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gleDrive\Fiets\Bosch Boys\"/>
    </mc:Choice>
  </mc:AlternateContent>
  <xr:revisionPtr revIDLastSave="0" documentId="13_ncr:1_{4146A6A8-596A-4D8D-893F-D190BF819834}" xr6:coauthVersionLast="40" xr6:coauthVersionMax="40" xr10:uidLastSave="{00000000-0000-0000-0000-000000000000}"/>
  <bookViews>
    <workbookView xWindow="-15" yWindow="-15" windowWidth="19320" windowHeight="6360" xr2:uid="{00000000-000D-0000-FFFF-FFFF00000000}"/>
  </bookViews>
  <sheets>
    <sheet name="Ritten" sheetId="1" r:id="rId1"/>
    <sheet name="Punten" sheetId="2" r:id="rId2"/>
  </sheets>
  <definedNames>
    <definedName name="punten" localSheetId="1">Punten!$A$5:$AO$37</definedName>
    <definedName name="punten_1" localSheetId="1">Punten!$A$4:$AO$37</definedName>
    <definedName name="ritten" localSheetId="0">Ritten!$A$4:$AO$38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V4" i="2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U4" i="2"/>
  <c r="T4" i="2"/>
  <c r="S4" i="2"/>
  <c r="R4" i="2"/>
  <c r="G4" i="2"/>
  <c r="H4" i="2" s="1"/>
  <c r="I4" i="2" s="1"/>
  <c r="J4" i="2" s="1"/>
  <c r="K4" i="2" s="1"/>
  <c r="L4" i="2" s="1"/>
  <c r="M4" i="2" s="1"/>
  <c r="N4" i="2" s="1"/>
  <c r="O4" i="2" s="1"/>
  <c r="P4" i="2" s="1"/>
  <c r="Q4" i="2" s="1"/>
  <c r="F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unten" type="6" refreshedVersion="3" deleted="1" background="1" saveData="1">
    <textPr codePage="932" sourceFile="C:\Documents and Settings\Tim\Bureaublad\punten.csv" decimal="," thousands=".">
      <textFields count="4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punten1" type="6" refreshedVersion="3" deleted="1" background="1" saveData="1">
    <textPr codePage="932" sourceFile="C:\Documents and Settings\Tim\Bureaublad\punten.csv" decimal="," thousands=".">
      <textFields count="4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ritten" type="6" refreshedVersion="3" deleted="1" background="1" saveData="1">
    <textPr codePage="932" sourceFile="C:\Documents and Settings\Tim\Bureaublad\ritten.csv" decimal="," thousands=".">
      <textFields count="4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<sst xmlns="http://schemas.openxmlformats.org/spreadsheetml/2006/main" count="97" uniqueCount="52">
  <si>
    <t>Gemiddelde</t>
  </si>
  <si>
    <t>Rittenklassement</t>
  </si>
  <si>
    <t>Puntenklassement</t>
  </si>
  <si>
    <r>
      <t>Aantal</t>
    </r>
    <r>
      <rPr>
        <sz val="11"/>
        <color theme="1"/>
        <rFont val="Calibri"/>
        <family val="2"/>
        <scheme val="minor"/>
      </rPr>
      <t xml:space="preserve">
ritten</t>
    </r>
  </si>
  <si>
    <r>
      <t>Totaal</t>
    </r>
    <r>
      <rPr>
        <sz val="11"/>
        <color theme="1"/>
        <rFont val="Calibri"/>
        <family val="2"/>
        <scheme val="minor"/>
      </rPr>
      <t xml:space="preserve">
punten</t>
    </r>
  </si>
  <si>
    <r>
      <t>Aantal</t>
    </r>
    <r>
      <rPr>
        <sz val="11"/>
        <color theme="1"/>
        <rFont val="Calibri"/>
        <family val="2"/>
        <scheme val="minor"/>
      </rPr>
      <t xml:space="preserve">
ritten      </t>
    </r>
  </si>
  <si>
    <r>
      <t>Totaal</t>
    </r>
    <r>
      <rPr>
        <sz val="11"/>
        <color theme="1"/>
        <rFont val="Calibri"/>
        <family val="2"/>
        <scheme val="minor"/>
      </rPr>
      <t xml:space="preserve">
km</t>
    </r>
  </si>
  <si>
    <t>Bosch Boys 2018</t>
  </si>
  <si>
    <t>Jelle</t>
  </si>
  <si>
    <t>Tim</t>
  </si>
  <si>
    <t>Hans</t>
  </si>
  <si>
    <t>Regis</t>
  </si>
  <si>
    <t>Arne</t>
  </si>
  <si>
    <t>Ken</t>
  </si>
  <si>
    <t>François</t>
  </si>
  <si>
    <t>Jens</t>
  </si>
  <si>
    <t>Lennerd</t>
  </si>
  <si>
    <t>Walter</t>
  </si>
  <si>
    <t>Alain</t>
  </si>
  <si>
    <t>Guy</t>
  </si>
  <si>
    <t>Danny</t>
  </si>
  <si>
    <t>Isabelle</t>
  </si>
  <si>
    <t>Martine</t>
  </si>
  <si>
    <t>Michaël</t>
  </si>
  <si>
    <t>Ann</t>
  </si>
  <si>
    <t>Bart</t>
  </si>
  <si>
    <t>Christel</t>
  </si>
  <si>
    <t>Yves</t>
  </si>
  <si>
    <t>Kristof</t>
  </si>
  <si>
    <t>Wim</t>
  </si>
  <si>
    <t>Sally</t>
  </si>
  <si>
    <t>Dianne</t>
  </si>
  <si>
    <t>Tom</t>
  </si>
  <si>
    <t>Willy</t>
  </si>
  <si>
    <t>Liesbet</t>
  </si>
  <si>
    <t>Alissa</t>
  </si>
  <si>
    <t>Anja</t>
  </si>
  <si>
    <t>Nancy</t>
  </si>
  <si>
    <t>Rita</t>
  </si>
  <si>
    <t>Johan</t>
  </si>
  <si>
    <t>Dirk</t>
  </si>
  <si>
    <t>Anke</t>
  </si>
  <si>
    <t>Zjef</t>
  </si>
  <si>
    <t>Evelyn</t>
  </si>
  <si>
    <t>Gitte</t>
  </si>
  <si>
    <t>Jan DM</t>
  </si>
  <si>
    <t>Marc M</t>
  </si>
  <si>
    <t>Ludo L</t>
  </si>
  <si>
    <t>Jan DC</t>
  </si>
  <si>
    <t>Marc Q</t>
  </si>
  <si>
    <t>Tom V.</t>
  </si>
  <si>
    <t>Ludo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</si>
</sst>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28"/>
      <color indexed="46"/>
      <name val="Calibri"/>
      <family val="2"/>
    </font>
    <font>
      <b/>
      <sz val="13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27" applyNumberFormat="0" applyAlignment="0" applyProtection="0"/>
    <xf numFmtId="0" fontId="10" fillId="27" borderId="28" applyNumberFormat="0" applyAlignment="0" applyProtection="0"/>
    <xf numFmtId="0" fontId="11" fillId="0" borderId="29" applyNumberFormat="0" applyFill="0" applyAlignment="0" applyProtection="0"/>
    <xf numFmtId="0" fontId="12" fillId="28" borderId="0" applyNumberFormat="0" applyBorder="0" applyAlignment="0" applyProtection="0"/>
    <xf numFmtId="0" fontId="13" fillId="29" borderId="27" applyNumberFormat="0" applyAlignment="0" applyProtection="0"/>
    <xf numFmtId="0" fontId="14" fillId="0" borderId="30" applyNumberFormat="0" applyFill="0" applyAlignment="0" applyProtection="0"/>
    <xf numFmtId="0" fontId="15" fillId="0" borderId="31" applyNumberFormat="0" applyFill="0" applyAlignment="0" applyProtection="0"/>
    <xf numFmtId="0" fontId="16" fillId="0" borderId="32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" fillId="31" borderId="33" applyNumberFormat="0" applyFont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4" applyNumberFormat="0" applyFill="0" applyAlignment="0" applyProtection="0"/>
    <xf numFmtId="0" fontId="21" fillId="26" borderId="3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2" xfId="0" applyNumberForma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 textRotation="90"/>
    </xf>
    <xf numFmtId="164" fontId="0" fillId="0" borderId="2" xfId="0" applyNumberFormat="1" applyFill="1" applyBorder="1" applyAlignment="1">
      <alignment horizontal="center" vertical="center" textRotation="90"/>
    </xf>
    <xf numFmtId="1" fontId="0" fillId="0" borderId="21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" fontId="0" fillId="0" borderId="37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8" fillId="33" borderId="8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wrapText="1"/>
    </xf>
    <xf numFmtId="0" fontId="8" fillId="33" borderId="9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33" borderId="25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wrapText="1"/>
    </xf>
    <xf numFmtId="0" fontId="8" fillId="33" borderId="5" xfId="0" applyFont="1" applyFill="1" applyBorder="1" applyAlignment="1">
      <alignment horizontal="center"/>
    </xf>
    <xf numFmtId="0" fontId="8" fillId="33" borderId="7" xfId="0" applyFont="1" applyFill="1" applyBorder="1" applyAlignment="1">
      <alignment horizontal="center"/>
    </xf>
    <xf numFmtId="0" fontId="8" fillId="33" borderId="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/>
    </xf>
    <xf numFmtId="0" fontId="8" fillId="33" borderId="7" xfId="0" applyFont="1" applyFill="1" applyBorder="1" applyAlignment="1">
      <alignment horizontal="center" vertical="center"/>
    </xf>
    <xf numFmtId="0" fontId="8" fillId="33" borderId="5" xfId="0" applyFont="1" applyFill="1" applyBorder="1" applyAlignment="1">
      <alignment horizontal="center" vertical="center"/>
    </xf>
    <xf numFmtId="0" fontId="8" fillId="33" borderId="6" xfId="0" applyFont="1" applyFill="1" applyBorder="1" applyAlignment="1">
      <alignment horizontal="center" vertical="center"/>
    </xf>
    <xf numFmtId="0" fontId="8" fillId="33" borderId="4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24" fillId="33" borderId="7" xfId="0" applyFont="1" applyFill="1" applyBorder="1" applyAlignment="1">
      <alignment horizontal="center" vertical="center"/>
    </xf>
    <xf numFmtId="1" fontId="8" fillId="33" borderId="5" xfId="0" applyNumberFormat="1" applyFont="1" applyFill="1" applyBorder="1" applyAlignment="1">
      <alignment horizontal="center" vertical="center"/>
    </xf>
    <xf numFmtId="1" fontId="8" fillId="33" borderId="6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horizontal="center" vertical="center"/>
    </xf>
    <xf numFmtId="1" fontId="8" fillId="33" borderId="22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/>
    </xf>
    <xf numFmtId="0" fontId="8" fillId="33" borderId="8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1" fontId="8" fillId="33" borderId="9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6" builtinId="27" customBuiltin="1"/>
    <cellStyle name="Calculation" xfId="25" builtinId="22" customBuiltin="1"/>
    <cellStyle name="Check Cell" xfId="26" builtinId="23" customBuiltin="1"/>
    <cellStyle name="Explanatory Text" xfId="40" builtinId="53" customBuiltin="1"/>
    <cellStyle name="Good" xfId="28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29" builtinId="20" customBuiltin="1"/>
    <cellStyle name="Linked Cell" xfId="27" builtinId="24" customBuiltin="1"/>
    <cellStyle name="Neutral" xfId="34" builtinId="28" customBuiltin="1"/>
    <cellStyle name="Normal" xfId="0" builtinId="0"/>
    <cellStyle name="Note" xfId="35" builtinId="10" customBuiltin="1"/>
    <cellStyle name="Output" xfId="39" builtinId="21" customBuiltin="1"/>
    <cellStyle name="Title" xfId="37" builtinId="15" customBuiltin="1"/>
    <cellStyle name="Total" xfId="38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itten" connectionId="3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unten" connectionId="1" xr16:uid="{00000000-0016-0000-0100-000002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unten_1" connectionId="2" xr16:uid="{00000000-0016-0000-01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R49"/>
  <sheetViews>
    <sheetView tabSelected="1" zoomScale="130" zoomScaleNormal="130" workbookViewId="0">
      <selection activeCell="B4" sqref="B4"/>
    </sheetView>
  </sheetViews>
  <sheetFormatPr defaultColWidth="9.140625" defaultRowHeight="15" x14ac:dyDescent="0.25"/>
  <cols>
    <col min="1" max="1" width="3.7109375" style="1" bestFit="1" customWidth="1"/>
    <col min="2" max="2" width="16.28515625" style="43" customWidth="1"/>
    <col min="3" max="4" width="6.85546875" style="1" bestFit="1" customWidth="1"/>
    <col min="5" max="7" width="5.28515625" style="1" bestFit="1" customWidth="1"/>
    <col min="8" max="19" width="5.42578125" style="1" bestFit="1" customWidth="1"/>
    <col min="20" max="20" width="5.28515625" style="1" bestFit="1" customWidth="1"/>
    <col min="21" max="26" width="5.42578125" style="1" bestFit="1" customWidth="1"/>
    <col min="27" max="27" width="5.28515625" style="1" bestFit="1" customWidth="1"/>
    <col min="28" max="30" width="5.42578125" style="1" bestFit="1" customWidth="1"/>
    <col min="31" max="31" width="5.28515625" style="1" bestFit="1" customWidth="1"/>
    <col min="32" max="32" width="5.42578125" style="1" bestFit="1" customWidth="1"/>
    <col min="33" max="41" width="5.28515625" style="1" bestFit="1" customWidth="1"/>
    <col min="42" max="16384" width="9.140625" style="1"/>
  </cols>
  <sheetData>
    <row r="1" spans="1:44" ht="36" x14ac:dyDescent="0.55000000000000004">
      <c r="A1" s="8" t="s">
        <v>7</v>
      </c>
    </row>
    <row r="2" spans="1:44" ht="21" x14ac:dyDescent="0.35">
      <c r="A2" s="7" t="s">
        <v>1</v>
      </c>
    </row>
    <row r="3" spans="1:44" ht="15.75" thickBot="1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4" spans="1:44" s="3" customFormat="1" ht="51.75" customHeight="1" thickBot="1" x14ac:dyDescent="0.3">
      <c r="A4" s="16"/>
      <c r="B4" s="17"/>
      <c r="C4" s="50" t="s">
        <v>5</v>
      </c>
      <c r="D4" s="51" t="s">
        <v>6</v>
      </c>
      <c r="E4" s="25">
        <v>43401</v>
      </c>
      <c r="F4" s="26">
        <f>E4-7</f>
        <v>43394</v>
      </c>
      <c r="G4" s="26">
        <f t="shared" ref="G4:T4" si="0">F4-7</f>
        <v>43387</v>
      </c>
      <c r="H4" s="26">
        <f t="shared" si="0"/>
        <v>43380</v>
      </c>
      <c r="I4" s="26">
        <f t="shared" si="0"/>
        <v>43373</v>
      </c>
      <c r="J4" s="26">
        <f t="shared" si="0"/>
        <v>43366</v>
      </c>
      <c r="K4" s="26">
        <f t="shared" si="0"/>
        <v>43359</v>
      </c>
      <c r="L4" s="26">
        <f t="shared" si="0"/>
        <v>43352</v>
      </c>
      <c r="M4" s="26">
        <f t="shared" si="0"/>
        <v>43345</v>
      </c>
      <c r="N4" s="26">
        <f t="shared" si="0"/>
        <v>43338</v>
      </c>
      <c r="O4" s="26">
        <f t="shared" si="0"/>
        <v>43331</v>
      </c>
      <c r="P4" s="26">
        <f t="shared" si="0"/>
        <v>43324</v>
      </c>
      <c r="Q4" s="26">
        <f t="shared" si="0"/>
        <v>43317</v>
      </c>
      <c r="R4" s="26">
        <f>Q4-5</f>
        <v>43312</v>
      </c>
      <c r="S4" s="26">
        <f>R4-1</f>
        <v>43311</v>
      </c>
      <c r="T4" s="26">
        <f>S4-1</f>
        <v>43310</v>
      </c>
      <c r="U4" s="26">
        <f>T4-7</f>
        <v>43303</v>
      </c>
      <c r="V4" s="26">
        <f t="shared" ref="V4:AO4" si="1">U4-7</f>
        <v>43296</v>
      </c>
      <c r="W4" s="26">
        <f t="shared" si="1"/>
        <v>43289</v>
      </c>
      <c r="X4" s="26">
        <f t="shared" si="1"/>
        <v>43282</v>
      </c>
      <c r="Y4" s="26">
        <f t="shared" si="1"/>
        <v>43275</v>
      </c>
      <c r="Z4" s="26">
        <f t="shared" si="1"/>
        <v>43268</v>
      </c>
      <c r="AA4" s="26">
        <f t="shared" si="1"/>
        <v>43261</v>
      </c>
      <c r="AB4" s="26">
        <f t="shared" si="1"/>
        <v>43254</v>
      </c>
      <c r="AC4" s="26">
        <f t="shared" si="1"/>
        <v>43247</v>
      </c>
      <c r="AD4" s="26">
        <f t="shared" si="1"/>
        <v>43240</v>
      </c>
      <c r="AE4" s="26">
        <f t="shared" si="1"/>
        <v>43233</v>
      </c>
      <c r="AF4" s="26">
        <f t="shared" si="1"/>
        <v>43226</v>
      </c>
      <c r="AG4" s="26">
        <f t="shared" si="1"/>
        <v>43219</v>
      </c>
      <c r="AH4" s="26">
        <f t="shared" si="1"/>
        <v>43212</v>
      </c>
      <c r="AI4" s="26">
        <f t="shared" si="1"/>
        <v>43205</v>
      </c>
      <c r="AJ4" s="26">
        <f t="shared" si="1"/>
        <v>43198</v>
      </c>
      <c r="AK4" s="26">
        <f t="shared" si="1"/>
        <v>43191</v>
      </c>
      <c r="AL4" s="26">
        <f t="shared" si="1"/>
        <v>43184</v>
      </c>
      <c r="AM4" s="26">
        <f t="shared" si="1"/>
        <v>43177</v>
      </c>
      <c r="AN4" s="26">
        <f t="shared" si="1"/>
        <v>43170</v>
      </c>
      <c r="AO4" s="26">
        <f t="shared" si="1"/>
        <v>43163</v>
      </c>
    </row>
    <row r="5" spans="1:44" ht="15.75" thickBot="1" x14ac:dyDescent="0.3">
      <c r="A5" s="22"/>
      <c r="B5" s="48" t="s">
        <v>0</v>
      </c>
      <c r="C5" s="19"/>
      <c r="D5" s="20"/>
      <c r="E5" s="38">
        <v>30.3</v>
      </c>
      <c r="F5" s="39">
        <v>33.200000000000003</v>
      </c>
      <c r="G5" s="39">
        <v>33.299999999999997</v>
      </c>
      <c r="H5" s="39">
        <v>34.1</v>
      </c>
      <c r="I5" s="39">
        <v>32.9</v>
      </c>
      <c r="J5" s="39">
        <v>32.200000000000003</v>
      </c>
      <c r="K5" s="39">
        <v>33.6</v>
      </c>
      <c r="L5" s="39">
        <v>34</v>
      </c>
      <c r="M5" s="39">
        <v>34</v>
      </c>
      <c r="N5" s="39">
        <v>32</v>
      </c>
      <c r="O5" s="39">
        <v>32.299999999999997</v>
      </c>
      <c r="P5" s="39">
        <v>33.700000000000003</v>
      </c>
      <c r="Q5" s="39">
        <v>33.6</v>
      </c>
      <c r="R5" s="39">
        <v>30</v>
      </c>
      <c r="S5" s="39">
        <v>30</v>
      </c>
      <c r="T5" s="39">
        <v>26.1</v>
      </c>
      <c r="U5" s="39">
        <v>32.4</v>
      </c>
      <c r="V5" s="39">
        <v>33.4</v>
      </c>
      <c r="W5" s="39">
        <v>32.700000000000003</v>
      </c>
      <c r="X5" s="39">
        <v>30.8</v>
      </c>
      <c r="Y5" s="39">
        <v>32</v>
      </c>
      <c r="Z5" s="39">
        <v>32</v>
      </c>
      <c r="AA5" s="39">
        <v>31.7</v>
      </c>
      <c r="AB5" s="39">
        <v>30.8</v>
      </c>
      <c r="AC5" s="39">
        <v>33.200000000000003</v>
      </c>
      <c r="AD5" s="39">
        <v>32.299999999999997</v>
      </c>
      <c r="AE5" s="39">
        <v>31.1</v>
      </c>
      <c r="AF5" s="39">
        <v>34</v>
      </c>
      <c r="AG5" s="39">
        <v>31.2</v>
      </c>
      <c r="AH5" s="39">
        <v>28.8</v>
      </c>
      <c r="AI5" s="39">
        <v>32.299999999999997</v>
      </c>
      <c r="AJ5" s="39">
        <v>32.700000000000003</v>
      </c>
      <c r="AK5" s="39">
        <v>30.1</v>
      </c>
      <c r="AL5" s="39">
        <v>30.4</v>
      </c>
      <c r="AM5" s="39">
        <v>29.7</v>
      </c>
      <c r="AN5" s="39">
        <v>29.6</v>
      </c>
      <c r="AO5" s="39">
        <v>27.4</v>
      </c>
    </row>
    <row r="6" spans="1:44" x14ac:dyDescent="0.25">
      <c r="A6" s="9">
        <v>1</v>
      </c>
      <c r="B6" s="21" t="s">
        <v>17</v>
      </c>
      <c r="C6" s="18">
        <v>35</v>
      </c>
      <c r="D6" s="13">
        <v>3327</v>
      </c>
      <c r="E6" s="11">
        <v>78</v>
      </c>
      <c r="F6" s="12">
        <v>82</v>
      </c>
      <c r="G6" s="12">
        <v>82</v>
      </c>
      <c r="H6" s="12">
        <v>82</v>
      </c>
      <c r="I6" s="12">
        <v>82</v>
      </c>
      <c r="J6" s="12"/>
      <c r="K6" s="12">
        <v>81</v>
      </c>
      <c r="L6" s="12">
        <v>81</v>
      </c>
      <c r="M6" s="12">
        <v>81</v>
      </c>
      <c r="N6" s="12">
        <v>97</v>
      </c>
      <c r="O6" s="12">
        <v>87</v>
      </c>
      <c r="P6" s="12">
        <v>75</v>
      </c>
      <c r="Q6" s="12">
        <v>85</v>
      </c>
      <c r="R6" s="12">
        <v>185</v>
      </c>
      <c r="S6" s="12">
        <v>45</v>
      </c>
      <c r="T6" s="12">
        <v>208</v>
      </c>
      <c r="U6" s="12">
        <v>105</v>
      </c>
      <c r="V6" s="12">
        <v>75</v>
      </c>
      <c r="W6" s="12">
        <v>75</v>
      </c>
      <c r="X6" s="12">
        <v>90</v>
      </c>
      <c r="Y6" s="12">
        <v>75</v>
      </c>
      <c r="Z6" s="12">
        <v>98</v>
      </c>
      <c r="AA6" s="12">
        <v>95</v>
      </c>
      <c r="AB6" s="12">
        <v>220</v>
      </c>
      <c r="AC6" s="12">
        <v>85</v>
      </c>
      <c r="AD6" s="12">
        <v>86</v>
      </c>
      <c r="AE6" s="12">
        <v>75</v>
      </c>
      <c r="AF6" s="12">
        <v>101</v>
      </c>
      <c r="AG6" s="12">
        <v>104</v>
      </c>
      <c r="AH6" s="12">
        <v>75</v>
      </c>
      <c r="AI6" s="12">
        <v>103</v>
      </c>
      <c r="AJ6" s="12">
        <v>75</v>
      </c>
      <c r="AK6" s="12">
        <v>103</v>
      </c>
      <c r="AL6" s="12">
        <v>97</v>
      </c>
      <c r="AM6" s="12">
        <v>82</v>
      </c>
      <c r="AN6" s="12"/>
      <c r="AO6" s="12">
        <v>77</v>
      </c>
      <c r="AP6" s="15"/>
      <c r="AQ6" s="15"/>
      <c r="AR6" s="15"/>
    </row>
    <row r="7" spans="1:44" s="62" customFormat="1" x14ac:dyDescent="0.25">
      <c r="A7" s="74">
        <v>2</v>
      </c>
      <c r="B7" s="79" t="s">
        <v>10</v>
      </c>
      <c r="C7" s="80">
        <v>34</v>
      </c>
      <c r="D7" s="81">
        <v>3687</v>
      </c>
      <c r="E7" s="82">
        <v>90</v>
      </c>
      <c r="F7" s="83">
        <v>101</v>
      </c>
      <c r="G7" s="83">
        <v>101</v>
      </c>
      <c r="H7" s="83">
        <v>101</v>
      </c>
      <c r="I7" s="83">
        <v>101</v>
      </c>
      <c r="J7" s="83">
        <v>96</v>
      </c>
      <c r="K7" s="83">
        <v>99</v>
      </c>
      <c r="L7" s="83">
        <v>97</v>
      </c>
      <c r="M7" s="83">
        <v>95</v>
      </c>
      <c r="N7" s="83">
        <v>97</v>
      </c>
      <c r="O7" s="83">
        <v>109</v>
      </c>
      <c r="P7" s="83"/>
      <c r="Q7" s="83"/>
      <c r="R7" s="83">
        <v>185</v>
      </c>
      <c r="S7" s="83">
        <v>125</v>
      </c>
      <c r="T7" s="83">
        <v>208</v>
      </c>
      <c r="U7" s="83">
        <v>125</v>
      </c>
      <c r="V7" s="83">
        <v>101</v>
      </c>
      <c r="W7" s="83">
        <v>101</v>
      </c>
      <c r="X7" s="83">
        <v>156</v>
      </c>
      <c r="Y7" s="83">
        <v>66</v>
      </c>
      <c r="Z7" s="83">
        <v>98</v>
      </c>
      <c r="AA7" s="83">
        <v>95</v>
      </c>
      <c r="AB7" s="83">
        <v>230</v>
      </c>
      <c r="AC7" s="83">
        <v>95</v>
      </c>
      <c r="AD7" s="83">
        <v>86</v>
      </c>
      <c r="AE7" s="83">
        <v>99</v>
      </c>
      <c r="AF7" s="83">
        <v>101</v>
      </c>
      <c r="AG7" s="83">
        <v>111</v>
      </c>
      <c r="AH7" s="83">
        <v>75</v>
      </c>
      <c r="AI7" s="83">
        <v>103</v>
      </c>
      <c r="AJ7" s="83">
        <v>96</v>
      </c>
      <c r="AK7" s="83"/>
      <c r="AL7" s="83">
        <v>97</v>
      </c>
      <c r="AM7" s="83">
        <v>82</v>
      </c>
      <c r="AN7" s="83">
        <v>81</v>
      </c>
      <c r="AO7" s="83">
        <v>84</v>
      </c>
      <c r="AP7" s="63"/>
      <c r="AQ7" s="63"/>
      <c r="AR7" s="63"/>
    </row>
    <row r="8" spans="1:44" x14ac:dyDescent="0.25">
      <c r="A8" s="10">
        <v>3</v>
      </c>
      <c r="B8" s="21" t="s">
        <v>8</v>
      </c>
      <c r="C8" s="18">
        <v>33</v>
      </c>
      <c r="D8" s="13">
        <v>3576</v>
      </c>
      <c r="E8" s="11">
        <v>90</v>
      </c>
      <c r="F8" s="12">
        <v>101</v>
      </c>
      <c r="G8" s="12">
        <v>101</v>
      </c>
      <c r="H8" s="12">
        <v>101</v>
      </c>
      <c r="I8" s="12">
        <v>101</v>
      </c>
      <c r="J8" s="12">
        <v>96</v>
      </c>
      <c r="K8" s="12">
        <v>99</v>
      </c>
      <c r="L8" s="12">
        <v>97</v>
      </c>
      <c r="M8" s="12">
        <v>95</v>
      </c>
      <c r="N8" s="12">
        <v>97</v>
      </c>
      <c r="O8" s="12">
        <v>109</v>
      </c>
      <c r="P8" s="12">
        <v>98</v>
      </c>
      <c r="Q8" s="12">
        <v>102</v>
      </c>
      <c r="R8" s="12">
        <v>185</v>
      </c>
      <c r="S8" s="12">
        <v>125</v>
      </c>
      <c r="T8" s="12">
        <v>208</v>
      </c>
      <c r="U8" s="12">
        <v>125</v>
      </c>
      <c r="V8" s="12"/>
      <c r="W8" s="12"/>
      <c r="X8" s="12">
        <v>156</v>
      </c>
      <c r="Y8" s="12">
        <v>66</v>
      </c>
      <c r="Z8" s="12">
        <v>98</v>
      </c>
      <c r="AA8" s="12">
        <v>95</v>
      </c>
      <c r="AB8" s="12">
        <v>230</v>
      </c>
      <c r="AC8" s="12">
        <v>95</v>
      </c>
      <c r="AD8" s="12">
        <v>86</v>
      </c>
      <c r="AE8" s="12">
        <v>99</v>
      </c>
      <c r="AF8" s="12">
        <v>95</v>
      </c>
      <c r="AG8" s="12">
        <v>111</v>
      </c>
      <c r="AH8" s="12">
        <v>75</v>
      </c>
      <c r="AI8" s="12"/>
      <c r="AJ8" s="12">
        <v>96</v>
      </c>
      <c r="AK8" s="12"/>
      <c r="AL8" s="12">
        <v>97</v>
      </c>
      <c r="AM8" s="12">
        <v>82</v>
      </c>
      <c r="AN8" s="12">
        <v>81</v>
      </c>
      <c r="AO8" s="12">
        <v>84</v>
      </c>
      <c r="AP8" s="15"/>
      <c r="AQ8" s="15"/>
      <c r="AR8" s="15"/>
    </row>
    <row r="9" spans="1:44" s="62" customFormat="1" x14ac:dyDescent="0.25">
      <c r="A9" s="74">
        <v>4</v>
      </c>
      <c r="B9" s="75" t="s">
        <v>18</v>
      </c>
      <c r="C9" s="76">
        <v>33</v>
      </c>
      <c r="D9" s="77">
        <v>3024</v>
      </c>
      <c r="E9" s="76">
        <v>78</v>
      </c>
      <c r="F9" s="78">
        <v>82</v>
      </c>
      <c r="G9" s="78"/>
      <c r="H9" s="78">
        <v>82</v>
      </c>
      <c r="I9" s="78"/>
      <c r="J9" s="78"/>
      <c r="K9" s="78">
        <v>81</v>
      </c>
      <c r="L9" s="78">
        <v>81</v>
      </c>
      <c r="M9" s="78">
        <v>81</v>
      </c>
      <c r="N9" s="78">
        <v>81</v>
      </c>
      <c r="O9" s="78">
        <v>87</v>
      </c>
      <c r="P9" s="78">
        <v>75</v>
      </c>
      <c r="Q9" s="78">
        <v>85</v>
      </c>
      <c r="R9" s="78">
        <v>185</v>
      </c>
      <c r="S9" s="78">
        <v>45</v>
      </c>
      <c r="T9" s="78">
        <v>208</v>
      </c>
      <c r="U9" s="78">
        <v>105</v>
      </c>
      <c r="V9" s="78">
        <v>75</v>
      </c>
      <c r="W9" s="78">
        <v>75</v>
      </c>
      <c r="X9" s="78">
        <v>90</v>
      </c>
      <c r="Y9" s="78">
        <v>75</v>
      </c>
      <c r="Z9" s="78">
        <v>75</v>
      </c>
      <c r="AA9" s="78">
        <v>95</v>
      </c>
      <c r="AB9" s="78">
        <v>220</v>
      </c>
      <c r="AC9" s="78">
        <v>85</v>
      </c>
      <c r="AD9" s="78">
        <v>86</v>
      </c>
      <c r="AE9" s="78">
        <v>75</v>
      </c>
      <c r="AF9" s="78">
        <v>101</v>
      </c>
      <c r="AG9" s="78">
        <v>104</v>
      </c>
      <c r="AH9" s="78">
        <v>75</v>
      </c>
      <c r="AI9" s="78"/>
      <c r="AJ9" s="78">
        <v>75</v>
      </c>
      <c r="AK9" s="78">
        <v>80</v>
      </c>
      <c r="AL9" s="78">
        <v>70</v>
      </c>
      <c r="AM9" s="78">
        <v>70</v>
      </c>
      <c r="AN9" s="78">
        <v>65</v>
      </c>
      <c r="AO9" s="78">
        <v>77</v>
      </c>
      <c r="AP9" s="63"/>
      <c r="AQ9" s="63"/>
      <c r="AR9" s="63"/>
    </row>
    <row r="10" spans="1:44" x14ac:dyDescent="0.25">
      <c r="A10" s="10">
        <v>5</v>
      </c>
      <c r="B10" s="21" t="s">
        <v>9</v>
      </c>
      <c r="C10" s="18">
        <v>31</v>
      </c>
      <c r="D10" s="13">
        <v>3284</v>
      </c>
      <c r="E10" s="11">
        <v>90</v>
      </c>
      <c r="F10" s="12">
        <v>101</v>
      </c>
      <c r="G10" s="12">
        <v>101</v>
      </c>
      <c r="H10" s="12">
        <v>101</v>
      </c>
      <c r="I10" s="12">
        <v>101</v>
      </c>
      <c r="J10" s="12">
        <v>96</v>
      </c>
      <c r="K10" s="12">
        <v>99</v>
      </c>
      <c r="L10" s="12">
        <v>97</v>
      </c>
      <c r="M10" s="12"/>
      <c r="N10" s="12"/>
      <c r="O10" s="12">
        <v>109</v>
      </c>
      <c r="P10" s="12">
        <v>98</v>
      </c>
      <c r="Q10" s="12">
        <v>102</v>
      </c>
      <c r="R10" s="12"/>
      <c r="S10" s="12"/>
      <c r="T10" s="12">
        <v>208</v>
      </c>
      <c r="U10" s="12">
        <v>125</v>
      </c>
      <c r="V10" s="12">
        <v>101</v>
      </c>
      <c r="W10" s="12">
        <v>101</v>
      </c>
      <c r="X10" s="12">
        <v>156</v>
      </c>
      <c r="Y10" s="12">
        <v>66</v>
      </c>
      <c r="Z10" s="12">
        <v>98</v>
      </c>
      <c r="AA10" s="12"/>
      <c r="AB10" s="12">
        <v>230</v>
      </c>
      <c r="AC10" s="12">
        <v>95</v>
      </c>
      <c r="AD10" s="12">
        <v>86</v>
      </c>
      <c r="AE10" s="12">
        <v>99</v>
      </c>
      <c r="AF10" s="12">
        <v>95</v>
      </c>
      <c r="AG10" s="12">
        <v>111</v>
      </c>
      <c r="AH10" s="12">
        <v>75</v>
      </c>
      <c r="AI10" s="12">
        <v>103</v>
      </c>
      <c r="AJ10" s="12">
        <v>96</v>
      </c>
      <c r="AK10" s="12"/>
      <c r="AL10" s="12">
        <v>97</v>
      </c>
      <c r="AM10" s="12">
        <v>82</v>
      </c>
      <c r="AN10" s="12">
        <v>81</v>
      </c>
      <c r="AO10" s="12">
        <v>84</v>
      </c>
      <c r="AP10" s="15"/>
      <c r="AQ10" s="15"/>
      <c r="AR10" s="15"/>
    </row>
    <row r="11" spans="1:44" s="62" customFormat="1" x14ac:dyDescent="0.25">
      <c r="A11" s="74">
        <v>6</v>
      </c>
      <c r="B11" s="79" t="s">
        <v>19</v>
      </c>
      <c r="C11" s="80">
        <v>31</v>
      </c>
      <c r="D11" s="81">
        <v>2838</v>
      </c>
      <c r="E11" s="82">
        <v>78</v>
      </c>
      <c r="F11" s="83">
        <v>82</v>
      </c>
      <c r="G11" s="83">
        <v>82</v>
      </c>
      <c r="H11" s="83">
        <v>82</v>
      </c>
      <c r="I11" s="83">
        <v>82</v>
      </c>
      <c r="J11" s="83"/>
      <c r="K11" s="83">
        <v>81</v>
      </c>
      <c r="L11" s="83">
        <v>81</v>
      </c>
      <c r="M11" s="83">
        <v>81</v>
      </c>
      <c r="N11" s="83">
        <v>81</v>
      </c>
      <c r="O11" s="83">
        <v>87</v>
      </c>
      <c r="P11" s="83">
        <v>75</v>
      </c>
      <c r="Q11" s="83"/>
      <c r="R11" s="83">
        <v>185</v>
      </c>
      <c r="S11" s="83">
        <v>45</v>
      </c>
      <c r="T11" s="83">
        <v>208</v>
      </c>
      <c r="U11" s="83">
        <v>105</v>
      </c>
      <c r="V11" s="83"/>
      <c r="W11" s="83">
        <v>75</v>
      </c>
      <c r="X11" s="83">
        <v>90</v>
      </c>
      <c r="Y11" s="83">
        <v>75</v>
      </c>
      <c r="Z11" s="83">
        <v>75</v>
      </c>
      <c r="AA11" s="83">
        <v>95</v>
      </c>
      <c r="AB11" s="83">
        <v>170</v>
      </c>
      <c r="AC11" s="83">
        <v>85</v>
      </c>
      <c r="AD11" s="83">
        <v>86</v>
      </c>
      <c r="AE11" s="83">
        <v>75</v>
      </c>
      <c r="AF11" s="83">
        <v>101</v>
      </c>
      <c r="AG11" s="83">
        <v>104</v>
      </c>
      <c r="AH11" s="83">
        <v>75</v>
      </c>
      <c r="AI11" s="83">
        <v>75</v>
      </c>
      <c r="AJ11" s="83">
        <v>75</v>
      </c>
      <c r="AK11" s="83"/>
      <c r="AL11" s="83">
        <v>70</v>
      </c>
      <c r="AM11" s="83"/>
      <c r="AN11" s="83"/>
      <c r="AO11" s="83">
        <v>77</v>
      </c>
      <c r="AP11" s="63"/>
      <c r="AQ11" s="63"/>
      <c r="AR11" s="63"/>
    </row>
    <row r="12" spans="1:44" x14ac:dyDescent="0.25">
      <c r="A12" s="10">
        <v>7</v>
      </c>
      <c r="B12" s="21" t="s">
        <v>21</v>
      </c>
      <c r="C12" s="18">
        <v>28</v>
      </c>
      <c r="D12" s="13">
        <v>2626</v>
      </c>
      <c r="E12" s="11">
        <v>78</v>
      </c>
      <c r="F12" s="12">
        <v>82</v>
      </c>
      <c r="G12" s="12">
        <v>82</v>
      </c>
      <c r="H12" s="12"/>
      <c r="I12" s="12">
        <v>82</v>
      </c>
      <c r="J12" s="12"/>
      <c r="K12" s="12">
        <v>81</v>
      </c>
      <c r="L12" s="12"/>
      <c r="M12" s="12">
        <v>81</v>
      </c>
      <c r="N12" s="12">
        <v>81</v>
      </c>
      <c r="O12" s="12">
        <v>87</v>
      </c>
      <c r="P12" s="12">
        <v>75</v>
      </c>
      <c r="Q12" s="12"/>
      <c r="R12" s="12">
        <v>185</v>
      </c>
      <c r="S12" s="12">
        <v>45</v>
      </c>
      <c r="T12" s="12">
        <v>208</v>
      </c>
      <c r="U12" s="12">
        <v>105</v>
      </c>
      <c r="V12" s="12">
        <v>75</v>
      </c>
      <c r="W12" s="12">
        <v>75</v>
      </c>
      <c r="X12" s="12">
        <v>90</v>
      </c>
      <c r="Y12" s="12">
        <v>75</v>
      </c>
      <c r="Z12" s="12">
        <v>75</v>
      </c>
      <c r="AA12" s="12">
        <v>95</v>
      </c>
      <c r="AB12" s="12">
        <v>220</v>
      </c>
      <c r="AC12" s="12">
        <v>85</v>
      </c>
      <c r="AD12" s="12">
        <v>86</v>
      </c>
      <c r="AE12" s="12"/>
      <c r="AF12" s="12">
        <v>101</v>
      </c>
      <c r="AG12" s="12"/>
      <c r="AH12" s="12">
        <v>75</v>
      </c>
      <c r="AI12" s="12"/>
      <c r="AJ12" s="12">
        <v>75</v>
      </c>
      <c r="AK12" s="12">
        <v>80</v>
      </c>
      <c r="AL12" s="12">
        <v>70</v>
      </c>
      <c r="AM12" s="12"/>
      <c r="AN12" s="12"/>
      <c r="AO12" s="12">
        <v>77</v>
      </c>
      <c r="AP12" s="15"/>
      <c r="AQ12" s="15"/>
      <c r="AR12" s="15"/>
    </row>
    <row r="13" spans="1:44" s="62" customFormat="1" x14ac:dyDescent="0.25">
      <c r="A13" s="74">
        <v>8</v>
      </c>
      <c r="B13" s="79" t="s">
        <v>20</v>
      </c>
      <c r="C13" s="80">
        <v>28</v>
      </c>
      <c r="D13" s="81">
        <v>2527</v>
      </c>
      <c r="E13" s="82">
        <v>78</v>
      </c>
      <c r="F13" s="83">
        <v>82</v>
      </c>
      <c r="G13" s="83"/>
      <c r="H13" s="83">
        <v>82</v>
      </c>
      <c r="I13" s="83">
        <v>82</v>
      </c>
      <c r="J13" s="83"/>
      <c r="K13" s="83">
        <v>81</v>
      </c>
      <c r="L13" s="83">
        <v>81</v>
      </c>
      <c r="M13" s="83">
        <v>81</v>
      </c>
      <c r="N13" s="83">
        <v>81</v>
      </c>
      <c r="O13" s="83"/>
      <c r="P13" s="83">
        <v>75</v>
      </c>
      <c r="Q13" s="83">
        <v>85</v>
      </c>
      <c r="R13" s="83">
        <v>185</v>
      </c>
      <c r="S13" s="83">
        <v>45</v>
      </c>
      <c r="T13" s="83">
        <v>208</v>
      </c>
      <c r="U13" s="83"/>
      <c r="V13" s="83"/>
      <c r="W13" s="83"/>
      <c r="X13" s="83">
        <v>90</v>
      </c>
      <c r="Y13" s="83">
        <v>75</v>
      </c>
      <c r="Z13" s="83"/>
      <c r="AA13" s="83">
        <v>95</v>
      </c>
      <c r="AB13" s="83">
        <v>170</v>
      </c>
      <c r="AC13" s="83">
        <v>85</v>
      </c>
      <c r="AD13" s="83"/>
      <c r="AE13" s="83">
        <v>75</v>
      </c>
      <c r="AF13" s="83">
        <v>75</v>
      </c>
      <c r="AG13" s="83">
        <v>104</v>
      </c>
      <c r="AH13" s="83">
        <v>75</v>
      </c>
      <c r="AI13" s="83"/>
      <c r="AJ13" s="83">
        <v>75</v>
      </c>
      <c r="AK13" s="83">
        <v>80</v>
      </c>
      <c r="AL13" s="83">
        <v>70</v>
      </c>
      <c r="AM13" s="83">
        <v>70</v>
      </c>
      <c r="AN13" s="83">
        <v>65</v>
      </c>
      <c r="AO13" s="83">
        <v>77</v>
      </c>
      <c r="AP13" s="63"/>
      <c r="AQ13" s="63"/>
      <c r="AR13" s="63"/>
    </row>
    <row r="14" spans="1:44" x14ac:dyDescent="0.25">
      <c r="A14" s="10">
        <v>9</v>
      </c>
      <c r="B14" s="21" t="s">
        <v>14</v>
      </c>
      <c r="C14" s="18">
        <v>26</v>
      </c>
      <c r="D14" s="13">
        <v>2925</v>
      </c>
      <c r="E14" s="11">
        <v>90</v>
      </c>
      <c r="F14" s="12"/>
      <c r="G14" s="12">
        <v>101</v>
      </c>
      <c r="H14" s="12"/>
      <c r="I14" s="12">
        <v>101</v>
      </c>
      <c r="J14" s="12"/>
      <c r="K14" s="12">
        <v>99</v>
      </c>
      <c r="L14" s="12"/>
      <c r="M14" s="12">
        <v>95</v>
      </c>
      <c r="N14" s="12">
        <v>97</v>
      </c>
      <c r="O14" s="12">
        <v>109</v>
      </c>
      <c r="P14" s="12">
        <v>98</v>
      </c>
      <c r="Q14" s="12"/>
      <c r="R14" s="12">
        <v>185</v>
      </c>
      <c r="S14" s="12">
        <v>125</v>
      </c>
      <c r="T14" s="12">
        <v>208</v>
      </c>
      <c r="U14" s="12">
        <v>125</v>
      </c>
      <c r="V14" s="12">
        <v>101</v>
      </c>
      <c r="W14" s="12">
        <v>101</v>
      </c>
      <c r="X14" s="12">
        <v>156</v>
      </c>
      <c r="Y14" s="12">
        <v>66</v>
      </c>
      <c r="Z14" s="12">
        <v>98</v>
      </c>
      <c r="AA14" s="12">
        <v>95</v>
      </c>
      <c r="AB14" s="12">
        <v>230</v>
      </c>
      <c r="AC14" s="12"/>
      <c r="AD14" s="12">
        <v>86</v>
      </c>
      <c r="AE14" s="12">
        <v>99</v>
      </c>
      <c r="AF14" s="12">
        <v>101</v>
      </c>
      <c r="AG14" s="12"/>
      <c r="AH14" s="12"/>
      <c r="AI14" s="12"/>
      <c r="AJ14" s="12">
        <v>96</v>
      </c>
      <c r="AK14" s="12"/>
      <c r="AL14" s="12">
        <v>97</v>
      </c>
      <c r="AM14" s="12">
        <v>82</v>
      </c>
      <c r="AN14" s="12"/>
      <c r="AO14" s="12">
        <v>84</v>
      </c>
      <c r="AP14" s="15"/>
      <c r="AQ14" s="15"/>
      <c r="AR14" s="15"/>
    </row>
    <row r="15" spans="1:44" s="62" customFormat="1" x14ac:dyDescent="0.25">
      <c r="A15" s="74">
        <v>10</v>
      </c>
      <c r="B15" s="75" t="s">
        <v>11</v>
      </c>
      <c r="C15" s="76">
        <v>26</v>
      </c>
      <c r="D15" s="77">
        <v>2712</v>
      </c>
      <c r="E15" s="76">
        <v>90</v>
      </c>
      <c r="F15" s="78">
        <v>101</v>
      </c>
      <c r="G15" s="78">
        <v>101</v>
      </c>
      <c r="H15" s="78">
        <v>101</v>
      </c>
      <c r="I15" s="78">
        <v>101</v>
      </c>
      <c r="J15" s="78"/>
      <c r="K15" s="78">
        <v>99</v>
      </c>
      <c r="L15" s="78">
        <v>97</v>
      </c>
      <c r="M15" s="78">
        <v>95</v>
      </c>
      <c r="N15" s="78">
        <v>97</v>
      </c>
      <c r="O15" s="78">
        <v>109</v>
      </c>
      <c r="P15" s="78">
        <v>98</v>
      </c>
      <c r="Q15" s="78">
        <v>102</v>
      </c>
      <c r="R15" s="78">
        <v>185</v>
      </c>
      <c r="S15" s="78">
        <v>125</v>
      </c>
      <c r="T15" s="78">
        <v>208</v>
      </c>
      <c r="U15" s="78"/>
      <c r="V15" s="78">
        <v>101</v>
      </c>
      <c r="W15" s="78"/>
      <c r="X15" s="78">
        <v>90</v>
      </c>
      <c r="Y15" s="78">
        <v>75</v>
      </c>
      <c r="Z15" s="78">
        <v>98</v>
      </c>
      <c r="AA15" s="78"/>
      <c r="AB15" s="78"/>
      <c r="AC15" s="78"/>
      <c r="AD15" s="78"/>
      <c r="AE15" s="78"/>
      <c r="AF15" s="78"/>
      <c r="AG15" s="78"/>
      <c r="AH15" s="78">
        <v>75</v>
      </c>
      <c r="AI15" s="78">
        <v>103</v>
      </c>
      <c r="AJ15" s="78">
        <v>96</v>
      </c>
      <c r="AK15" s="78">
        <v>103</v>
      </c>
      <c r="AL15" s="78">
        <v>97</v>
      </c>
      <c r="AM15" s="78"/>
      <c r="AN15" s="78">
        <v>81</v>
      </c>
      <c r="AO15" s="78">
        <v>84</v>
      </c>
      <c r="AP15" s="63"/>
      <c r="AQ15" s="63"/>
      <c r="AR15" s="63"/>
    </row>
    <row r="16" spans="1:44" x14ac:dyDescent="0.25">
      <c r="A16" s="10">
        <v>11</v>
      </c>
      <c r="B16" s="52" t="s">
        <v>23</v>
      </c>
      <c r="C16" s="53">
        <v>25</v>
      </c>
      <c r="D16" s="54">
        <v>2358</v>
      </c>
      <c r="E16" s="53">
        <v>78</v>
      </c>
      <c r="F16" s="55">
        <v>82</v>
      </c>
      <c r="G16" s="55">
        <v>82</v>
      </c>
      <c r="H16" s="55"/>
      <c r="I16" s="55">
        <v>82</v>
      </c>
      <c r="J16" s="55"/>
      <c r="K16" s="55">
        <v>81</v>
      </c>
      <c r="L16" s="55">
        <v>81</v>
      </c>
      <c r="M16" s="55">
        <v>81</v>
      </c>
      <c r="N16" s="55">
        <v>81</v>
      </c>
      <c r="O16" s="55">
        <v>87</v>
      </c>
      <c r="P16" s="55">
        <v>75</v>
      </c>
      <c r="Q16" s="55">
        <v>85</v>
      </c>
      <c r="R16" s="55">
        <v>185</v>
      </c>
      <c r="S16" s="55">
        <v>45</v>
      </c>
      <c r="T16" s="55">
        <v>208</v>
      </c>
      <c r="U16" s="55">
        <v>105</v>
      </c>
      <c r="V16" s="55">
        <v>75</v>
      </c>
      <c r="W16" s="55">
        <v>75</v>
      </c>
      <c r="X16" s="55"/>
      <c r="Y16" s="55"/>
      <c r="Z16" s="55"/>
      <c r="AA16" s="55">
        <v>95</v>
      </c>
      <c r="AB16" s="55">
        <v>170</v>
      </c>
      <c r="AC16" s="55"/>
      <c r="AD16" s="55"/>
      <c r="AE16" s="55">
        <v>75</v>
      </c>
      <c r="AF16" s="55">
        <v>101</v>
      </c>
      <c r="AG16" s="55">
        <v>104</v>
      </c>
      <c r="AH16" s="55">
        <v>75</v>
      </c>
      <c r="AI16" s="55">
        <v>75</v>
      </c>
      <c r="AJ16" s="55">
        <v>75</v>
      </c>
      <c r="AK16" s="55"/>
      <c r="AL16" s="55"/>
      <c r="AM16" s="55"/>
      <c r="AN16" s="55"/>
      <c r="AO16" s="55"/>
      <c r="AP16" s="15"/>
      <c r="AQ16" s="15"/>
      <c r="AR16" s="15"/>
    </row>
    <row r="17" spans="1:44" s="62" customFormat="1" x14ac:dyDescent="0.25">
      <c r="A17" s="74">
        <v>12</v>
      </c>
      <c r="B17" s="79" t="s">
        <v>22</v>
      </c>
      <c r="C17" s="80">
        <v>25</v>
      </c>
      <c r="D17" s="81">
        <v>2306</v>
      </c>
      <c r="E17" s="82">
        <v>78</v>
      </c>
      <c r="F17" s="83">
        <v>82</v>
      </c>
      <c r="G17" s="83">
        <v>82</v>
      </c>
      <c r="H17" s="83">
        <v>82</v>
      </c>
      <c r="I17" s="83">
        <v>82</v>
      </c>
      <c r="J17" s="83"/>
      <c r="K17" s="83"/>
      <c r="L17" s="83"/>
      <c r="M17" s="83"/>
      <c r="N17" s="83">
        <v>81</v>
      </c>
      <c r="O17" s="83"/>
      <c r="P17" s="83">
        <v>75</v>
      </c>
      <c r="Q17" s="83">
        <v>85</v>
      </c>
      <c r="R17" s="83">
        <v>185</v>
      </c>
      <c r="S17" s="83">
        <v>45</v>
      </c>
      <c r="T17" s="83">
        <v>208</v>
      </c>
      <c r="U17" s="83"/>
      <c r="V17" s="83"/>
      <c r="W17" s="83">
        <v>75</v>
      </c>
      <c r="X17" s="83">
        <v>90</v>
      </c>
      <c r="Y17" s="83">
        <v>75</v>
      </c>
      <c r="Z17" s="83">
        <v>75</v>
      </c>
      <c r="AA17" s="83">
        <v>95</v>
      </c>
      <c r="AB17" s="83">
        <v>170</v>
      </c>
      <c r="AC17" s="83">
        <v>85</v>
      </c>
      <c r="AD17" s="83"/>
      <c r="AE17" s="83">
        <v>75</v>
      </c>
      <c r="AF17" s="83"/>
      <c r="AG17" s="83">
        <v>104</v>
      </c>
      <c r="AH17" s="83"/>
      <c r="AI17" s="83">
        <v>75</v>
      </c>
      <c r="AJ17" s="83">
        <v>75</v>
      </c>
      <c r="AK17" s="83">
        <v>80</v>
      </c>
      <c r="AL17" s="83">
        <v>70</v>
      </c>
      <c r="AM17" s="83"/>
      <c r="AN17" s="83"/>
      <c r="AO17" s="83">
        <v>77</v>
      </c>
      <c r="AP17" s="63"/>
      <c r="AQ17" s="63"/>
      <c r="AR17" s="63"/>
    </row>
    <row r="18" spans="1:44" x14ac:dyDescent="0.25">
      <c r="A18" s="10">
        <v>13</v>
      </c>
      <c r="B18" s="52" t="s">
        <v>12</v>
      </c>
      <c r="C18" s="53">
        <v>24</v>
      </c>
      <c r="D18" s="54">
        <v>2421</v>
      </c>
      <c r="E18" s="53">
        <v>90</v>
      </c>
      <c r="F18" s="55"/>
      <c r="G18" s="55"/>
      <c r="H18" s="55">
        <v>101</v>
      </c>
      <c r="I18" s="55">
        <v>101</v>
      </c>
      <c r="J18" s="55">
        <v>96</v>
      </c>
      <c r="K18" s="55">
        <v>99</v>
      </c>
      <c r="L18" s="55"/>
      <c r="M18" s="55">
        <v>95</v>
      </c>
      <c r="N18" s="55">
        <v>97</v>
      </c>
      <c r="O18" s="55">
        <v>109</v>
      </c>
      <c r="P18" s="55">
        <v>98</v>
      </c>
      <c r="Q18" s="55">
        <v>102</v>
      </c>
      <c r="R18" s="55"/>
      <c r="S18" s="55"/>
      <c r="T18" s="55"/>
      <c r="U18" s="55">
        <v>125</v>
      </c>
      <c r="V18" s="55">
        <v>101</v>
      </c>
      <c r="W18" s="55"/>
      <c r="X18" s="55"/>
      <c r="Y18" s="55">
        <v>66</v>
      </c>
      <c r="Z18" s="55">
        <v>98</v>
      </c>
      <c r="AA18" s="55">
        <v>95</v>
      </c>
      <c r="AB18" s="55">
        <v>230</v>
      </c>
      <c r="AC18" s="55">
        <v>95</v>
      </c>
      <c r="AD18" s="55">
        <v>86</v>
      </c>
      <c r="AE18" s="55">
        <v>99</v>
      </c>
      <c r="AF18" s="55"/>
      <c r="AG18" s="55"/>
      <c r="AH18" s="55">
        <v>75</v>
      </c>
      <c r="AI18" s="55"/>
      <c r="AJ18" s="55"/>
      <c r="AK18" s="55">
        <v>103</v>
      </c>
      <c r="AL18" s="55">
        <v>97</v>
      </c>
      <c r="AM18" s="55">
        <v>82</v>
      </c>
      <c r="AN18" s="55">
        <v>81</v>
      </c>
      <c r="AO18" s="55"/>
      <c r="AP18" s="15"/>
      <c r="AQ18" s="15"/>
      <c r="AR18" s="15"/>
    </row>
    <row r="19" spans="1:44" s="62" customFormat="1" x14ac:dyDescent="0.25">
      <c r="A19" s="74">
        <v>14</v>
      </c>
      <c r="B19" s="79" t="s">
        <v>24</v>
      </c>
      <c r="C19" s="80">
        <v>24</v>
      </c>
      <c r="D19" s="81">
        <v>2118</v>
      </c>
      <c r="E19" s="82">
        <v>78</v>
      </c>
      <c r="F19" s="83"/>
      <c r="G19" s="83">
        <v>82</v>
      </c>
      <c r="H19" s="83">
        <v>82</v>
      </c>
      <c r="I19" s="83">
        <v>82</v>
      </c>
      <c r="J19" s="83"/>
      <c r="K19" s="83">
        <v>81</v>
      </c>
      <c r="L19" s="83">
        <v>81</v>
      </c>
      <c r="M19" s="83"/>
      <c r="N19" s="83">
        <v>81</v>
      </c>
      <c r="O19" s="83">
        <v>87</v>
      </c>
      <c r="P19" s="83">
        <v>75</v>
      </c>
      <c r="Q19" s="83">
        <v>85</v>
      </c>
      <c r="R19" s="83"/>
      <c r="S19" s="83"/>
      <c r="T19" s="83"/>
      <c r="U19" s="83">
        <v>105</v>
      </c>
      <c r="V19" s="83">
        <v>75</v>
      </c>
      <c r="W19" s="83">
        <v>75</v>
      </c>
      <c r="X19" s="83">
        <v>90</v>
      </c>
      <c r="Y19" s="83"/>
      <c r="Z19" s="83"/>
      <c r="AA19" s="83">
        <v>95</v>
      </c>
      <c r="AB19" s="83">
        <v>220</v>
      </c>
      <c r="AC19" s="83">
        <v>85</v>
      </c>
      <c r="AD19" s="83">
        <v>86</v>
      </c>
      <c r="AE19" s="83"/>
      <c r="AF19" s="83">
        <v>101</v>
      </c>
      <c r="AG19" s="83"/>
      <c r="AH19" s="83">
        <v>75</v>
      </c>
      <c r="AI19" s="83">
        <v>75</v>
      </c>
      <c r="AJ19" s="83">
        <v>75</v>
      </c>
      <c r="AK19" s="83"/>
      <c r="AL19" s="83">
        <v>70</v>
      </c>
      <c r="AM19" s="83"/>
      <c r="AN19" s="83"/>
      <c r="AO19" s="83">
        <v>77</v>
      </c>
      <c r="AP19" s="63"/>
      <c r="AQ19" s="63"/>
      <c r="AR19" s="63"/>
    </row>
    <row r="20" spans="1:44" x14ac:dyDescent="0.25">
      <c r="A20" s="10">
        <v>15</v>
      </c>
      <c r="B20" s="21" t="s">
        <v>45</v>
      </c>
      <c r="C20" s="18">
        <v>23</v>
      </c>
      <c r="D20" s="13">
        <v>2594</v>
      </c>
      <c r="E20" s="11">
        <v>78</v>
      </c>
      <c r="F20" s="12">
        <v>82</v>
      </c>
      <c r="G20" s="12">
        <v>82</v>
      </c>
      <c r="H20" s="12"/>
      <c r="I20" s="12"/>
      <c r="J20" s="12">
        <v>96</v>
      </c>
      <c r="K20" s="12"/>
      <c r="L20" s="12">
        <v>97</v>
      </c>
      <c r="M20" s="12"/>
      <c r="N20" s="12">
        <v>97</v>
      </c>
      <c r="O20" s="12">
        <v>109</v>
      </c>
      <c r="P20" s="12">
        <v>98</v>
      </c>
      <c r="Q20" s="12"/>
      <c r="R20" s="12">
        <v>185</v>
      </c>
      <c r="S20" s="12">
        <v>125</v>
      </c>
      <c r="T20" s="12">
        <v>208</v>
      </c>
      <c r="U20" s="12">
        <v>125</v>
      </c>
      <c r="V20" s="12"/>
      <c r="W20" s="12"/>
      <c r="X20" s="12">
        <v>156</v>
      </c>
      <c r="Y20" s="12">
        <v>66</v>
      </c>
      <c r="Z20" s="12"/>
      <c r="AA20" s="12"/>
      <c r="AB20" s="12">
        <v>230</v>
      </c>
      <c r="AC20" s="12">
        <v>95</v>
      </c>
      <c r="AD20" s="12">
        <v>86</v>
      </c>
      <c r="AE20" s="12"/>
      <c r="AF20" s="12"/>
      <c r="AG20" s="12">
        <v>111</v>
      </c>
      <c r="AH20" s="12"/>
      <c r="AI20" s="12">
        <v>103</v>
      </c>
      <c r="AJ20" s="12">
        <v>96</v>
      </c>
      <c r="AK20" s="12">
        <v>103</v>
      </c>
      <c r="AL20" s="12"/>
      <c r="AM20" s="12">
        <v>82</v>
      </c>
      <c r="AN20" s="12"/>
      <c r="AO20" s="12">
        <v>84</v>
      </c>
      <c r="AP20" s="15"/>
      <c r="AQ20" s="15"/>
      <c r="AR20" s="15"/>
    </row>
    <row r="21" spans="1:44" s="62" customFormat="1" x14ac:dyDescent="0.25">
      <c r="A21" s="74">
        <v>16</v>
      </c>
      <c r="B21" s="79" t="s">
        <v>25</v>
      </c>
      <c r="C21" s="80">
        <v>23</v>
      </c>
      <c r="D21" s="81">
        <v>2232</v>
      </c>
      <c r="E21" s="82">
        <v>78</v>
      </c>
      <c r="F21" s="83">
        <v>82</v>
      </c>
      <c r="G21" s="83">
        <v>82</v>
      </c>
      <c r="H21" s="83"/>
      <c r="I21" s="83">
        <v>82</v>
      </c>
      <c r="J21" s="83"/>
      <c r="K21" s="83"/>
      <c r="L21" s="83"/>
      <c r="M21" s="83">
        <v>81</v>
      </c>
      <c r="N21" s="83">
        <v>81</v>
      </c>
      <c r="O21" s="83">
        <v>87</v>
      </c>
      <c r="P21" s="83">
        <v>75</v>
      </c>
      <c r="Q21" s="83"/>
      <c r="R21" s="83">
        <v>185</v>
      </c>
      <c r="S21" s="83">
        <v>45</v>
      </c>
      <c r="T21" s="83">
        <v>208</v>
      </c>
      <c r="U21" s="83">
        <v>105</v>
      </c>
      <c r="V21" s="83">
        <v>75</v>
      </c>
      <c r="W21" s="83"/>
      <c r="X21" s="83">
        <v>90</v>
      </c>
      <c r="Y21" s="83"/>
      <c r="Z21" s="83">
        <v>75</v>
      </c>
      <c r="AA21" s="83">
        <v>95</v>
      </c>
      <c r="AB21" s="83">
        <v>220</v>
      </c>
      <c r="AC21" s="83">
        <v>85</v>
      </c>
      <c r="AD21" s="83"/>
      <c r="AE21" s="83"/>
      <c r="AF21" s="83">
        <v>101</v>
      </c>
      <c r="AG21" s="83"/>
      <c r="AH21" s="83">
        <v>75</v>
      </c>
      <c r="AI21" s="83"/>
      <c r="AJ21" s="83">
        <v>75</v>
      </c>
      <c r="AK21" s="83">
        <v>80</v>
      </c>
      <c r="AL21" s="83">
        <v>70</v>
      </c>
      <c r="AM21" s="83"/>
      <c r="AN21" s="83"/>
      <c r="AO21" s="83"/>
      <c r="AP21" s="63"/>
      <c r="AQ21" s="63"/>
      <c r="AR21" s="63"/>
    </row>
    <row r="22" spans="1:44" x14ac:dyDescent="0.25">
      <c r="A22" s="10">
        <v>17</v>
      </c>
      <c r="B22" s="21" t="s">
        <v>26</v>
      </c>
      <c r="C22" s="18">
        <v>23</v>
      </c>
      <c r="D22" s="13">
        <v>789</v>
      </c>
      <c r="E22" s="11">
        <v>16</v>
      </c>
      <c r="F22" s="12">
        <v>42</v>
      </c>
      <c r="G22" s="12">
        <v>53</v>
      </c>
      <c r="H22" s="12">
        <v>35</v>
      </c>
      <c r="I22" s="12"/>
      <c r="J22" s="12"/>
      <c r="K22" s="12">
        <v>50</v>
      </c>
      <c r="L22" s="12">
        <v>52</v>
      </c>
      <c r="M22" s="12"/>
      <c r="N22" s="12">
        <v>52</v>
      </c>
      <c r="O22" s="12">
        <v>37</v>
      </c>
      <c r="P22" s="12">
        <v>50</v>
      </c>
      <c r="Q22" s="12">
        <v>41</v>
      </c>
      <c r="R22" s="12">
        <v>1</v>
      </c>
      <c r="S22" s="12">
        <v>1</v>
      </c>
      <c r="T22" s="12">
        <v>2</v>
      </c>
      <c r="U22" s="12">
        <v>45</v>
      </c>
      <c r="V22" s="12">
        <v>40</v>
      </c>
      <c r="W22" s="12">
        <v>43</v>
      </c>
      <c r="X22" s="12">
        <v>29</v>
      </c>
      <c r="Y22" s="12">
        <v>33</v>
      </c>
      <c r="Z22" s="12">
        <v>30</v>
      </c>
      <c r="AA22" s="12">
        <v>39</v>
      </c>
      <c r="AB22" s="12">
        <v>38</v>
      </c>
      <c r="AC22" s="12">
        <v>25</v>
      </c>
      <c r="AD22" s="12">
        <v>35</v>
      </c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Q22" s="15"/>
      <c r="AR22" s="15"/>
    </row>
    <row r="23" spans="1:44" s="62" customFormat="1" x14ac:dyDescent="0.25">
      <c r="A23" s="74">
        <v>18</v>
      </c>
      <c r="B23" s="79" t="s">
        <v>13</v>
      </c>
      <c r="C23" s="80">
        <v>22</v>
      </c>
      <c r="D23" s="81">
        <v>2089</v>
      </c>
      <c r="E23" s="82">
        <v>90</v>
      </c>
      <c r="F23" s="83">
        <v>101</v>
      </c>
      <c r="G23" s="83">
        <v>101</v>
      </c>
      <c r="H23" s="83">
        <v>101</v>
      </c>
      <c r="I23" s="83">
        <v>101</v>
      </c>
      <c r="J23" s="83"/>
      <c r="K23" s="83">
        <v>99</v>
      </c>
      <c r="L23" s="83"/>
      <c r="M23" s="83">
        <v>95</v>
      </c>
      <c r="N23" s="83">
        <v>97</v>
      </c>
      <c r="O23" s="83">
        <v>109</v>
      </c>
      <c r="P23" s="83">
        <v>75</v>
      </c>
      <c r="Q23" s="83"/>
      <c r="R23" s="83"/>
      <c r="S23" s="83"/>
      <c r="T23" s="83"/>
      <c r="U23" s="83">
        <v>125</v>
      </c>
      <c r="V23" s="83"/>
      <c r="W23" s="83">
        <v>101</v>
      </c>
      <c r="X23" s="83"/>
      <c r="Y23" s="83">
        <v>75</v>
      </c>
      <c r="Z23" s="83">
        <v>98</v>
      </c>
      <c r="AA23" s="83"/>
      <c r="AB23" s="83"/>
      <c r="AC23" s="83"/>
      <c r="AD23" s="83"/>
      <c r="AE23" s="83"/>
      <c r="AF23" s="83"/>
      <c r="AG23" s="83"/>
      <c r="AH23" s="83">
        <v>75</v>
      </c>
      <c r="AI23" s="83">
        <v>103</v>
      </c>
      <c r="AJ23" s="83">
        <v>96</v>
      </c>
      <c r="AK23" s="83">
        <v>103</v>
      </c>
      <c r="AL23" s="83">
        <v>97</v>
      </c>
      <c r="AM23" s="83">
        <v>82</v>
      </c>
      <c r="AN23" s="83">
        <v>81</v>
      </c>
      <c r="AO23" s="83">
        <v>84</v>
      </c>
      <c r="AQ23" s="63"/>
      <c r="AR23" s="63"/>
    </row>
    <row r="24" spans="1:44" x14ac:dyDescent="0.25">
      <c r="A24" s="10">
        <v>19</v>
      </c>
      <c r="B24" s="21" t="s">
        <v>27</v>
      </c>
      <c r="C24" s="18">
        <v>22</v>
      </c>
      <c r="D24" s="13">
        <v>1963</v>
      </c>
      <c r="E24" s="11">
        <v>78</v>
      </c>
      <c r="F24" s="12">
        <v>82</v>
      </c>
      <c r="G24" s="12">
        <v>82</v>
      </c>
      <c r="H24" s="12"/>
      <c r="I24" s="12"/>
      <c r="J24" s="12">
        <v>96</v>
      </c>
      <c r="K24" s="12">
        <v>81</v>
      </c>
      <c r="L24" s="12">
        <v>81</v>
      </c>
      <c r="M24" s="12">
        <v>81</v>
      </c>
      <c r="N24" s="12"/>
      <c r="O24" s="12">
        <v>87</v>
      </c>
      <c r="P24" s="12">
        <v>75</v>
      </c>
      <c r="Q24" s="12">
        <v>85</v>
      </c>
      <c r="R24" s="12"/>
      <c r="S24" s="12"/>
      <c r="T24" s="12"/>
      <c r="U24" s="12">
        <v>105</v>
      </c>
      <c r="V24" s="12">
        <v>75</v>
      </c>
      <c r="W24" s="12"/>
      <c r="X24" s="12"/>
      <c r="Y24" s="12"/>
      <c r="Z24" s="12"/>
      <c r="AA24" s="12">
        <v>95</v>
      </c>
      <c r="AB24" s="12">
        <v>220</v>
      </c>
      <c r="AC24" s="12"/>
      <c r="AD24" s="12">
        <v>86</v>
      </c>
      <c r="AE24" s="12">
        <v>75</v>
      </c>
      <c r="AF24" s="12">
        <v>75</v>
      </c>
      <c r="AG24" s="12">
        <v>104</v>
      </c>
      <c r="AH24" s="12">
        <v>75</v>
      </c>
      <c r="AI24" s="12">
        <v>75</v>
      </c>
      <c r="AJ24" s="12"/>
      <c r="AK24" s="12">
        <v>80</v>
      </c>
      <c r="AL24" s="12">
        <v>70</v>
      </c>
      <c r="AM24" s="12"/>
      <c r="AN24" s="12"/>
      <c r="AO24" s="12"/>
      <c r="AQ24" s="15"/>
      <c r="AR24" s="15"/>
    </row>
    <row r="25" spans="1:44" s="62" customFormat="1" x14ac:dyDescent="0.25">
      <c r="A25" s="74">
        <v>20</v>
      </c>
      <c r="B25" s="79" t="s">
        <v>15</v>
      </c>
      <c r="C25" s="80">
        <v>21</v>
      </c>
      <c r="D25" s="81">
        <v>2112</v>
      </c>
      <c r="E25" s="82"/>
      <c r="F25" s="83"/>
      <c r="G25" s="83"/>
      <c r="H25" s="83">
        <v>101</v>
      </c>
      <c r="I25" s="83">
        <v>101</v>
      </c>
      <c r="J25" s="83">
        <v>96</v>
      </c>
      <c r="K25" s="83">
        <v>99</v>
      </c>
      <c r="L25" s="83">
        <v>97</v>
      </c>
      <c r="M25" s="83">
        <v>95</v>
      </c>
      <c r="N25" s="83">
        <v>97</v>
      </c>
      <c r="O25" s="83">
        <v>109</v>
      </c>
      <c r="P25" s="83">
        <v>98</v>
      </c>
      <c r="Q25" s="83"/>
      <c r="R25" s="83"/>
      <c r="S25" s="83"/>
      <c r="T25" s="83">
        <v>208</v>
      </c>
      <c r="U25" s="83">
        <v>125</v>
      </c>
      <c r="V25" s="83">
        <v>101</v>
      </c>
      <c r="W25" s="83"/>
      <c r="X25" s="83">
        <v>90</v>
      </c>
      <c r="Y25" s="83">
        <v>66</v>
      </c>
      <c r="Z25" s="83"/>
      <c r="AA25" s="83"/>
      <c r="AB25" s="83"/>
      <c r="AC25" s="83"/>
      <c r="AD25" s="83"/>
      <c r="AE25" s="83"/>
      <c r="AF25" s="83">
        <v>95</v>
      </c>
      <c r="AG25" s="83"/>
      <c r="AH25" s="83">
        <v>75</v>
      </c>
      <c r="AI25" s="83"/>
      <c r="AJ25" s="83">
        <v>96</v>
      </c>
      <c r="AK25" s="83">
        <v>103</v>
      </c>
      <c r="AL25" s="83">
        <v>97</v>
      </c>
      <c r="AM25" s="83">
        <v>82</v>
      </c>
      <c r="AN25" s="83">
        <v>81</v>
      </c>
      <c r="AO25" s="83"/>
      <c r="AQ25" s="63"/>
      <c r="AR25" s="63"/>
    </row>
    <row r="26" spans="1:44" x14ac:dyDescent="0.25">
      <c r="A26" s="10">
        <v>21</v>
      </c>
      <c r="B26" s="21" t="s">
        <v>16</v>
      </c>
      <c r="C26" s="18">
        <v>20</v>
      </c>
      <c r="D26" s="13">
        <v>1839</v>
      </c>
      <c r="E26" s="11">
        <v>90</v>
      </c>
      <c r="F26" s="12"/>
      <c r="G26" s="12"/>
      <c r="H26" s="12">
        <v>82</v>
      </c>
      <c r="I26" s="12">
        <v>82</v>
      </c>
      <c r="J26" s="12"/>
      <c r="K26" s="12">
        <v>81</v>
      </c>
      <c r="L26" s="12"/>
      <c r="M26" s="12">
        <v>95</v>
      </c>
      <c r="N26" s="12">
        <v>81</v>
      </c>
      <c r="O26" s="12"/>
      <c r="P26" s="12"/>
      <c r="Q26" s="12"/>
      <c r="R26" s="12"/>
      <c r="S26" s="12"/>
      <c r="T26" s="12"/>
      <c r="U26" s="12">
        <v>105</v>
      </c>
      <c r="V26" s="12">
        <v>101</v>
      </c>
      <c r="W26" s="12"/>
      <c r="X26" s="12"/>
      <c r="Y26" s="12">
        <v>66</v>
      </c>
      <c r="Z26" s="12">
        <v>98</v>
      </c>
      <c r="AA26" s="12">
        <v>95</v>
      </c>
      <c r="AB26" s="12">
        <v>170</v>
      </c>
      <c r="AC26" s="12">
        <v>85</v>
      </c>
      <c r="AD26" s="12">
        <v>86</v>
      </c>
      <c r="AE26" s="12"/>
      <c r="AF26" s="12"/>
      <c r="AG26" s="12"/>
      <c r="AH26" s="12">
        <v>75</v>
      </c>
      <c r="AI26" s="12">
        <v>103</v>
      </c>
      <c r="AJ26" s="12"/>
      <c r="AK26" s="12"/>
      <c r="AL26" s="12">
        <v>97</v>
      </c>
      <c r="AM26" s="12">
        <v>82</v>
      </c>
      <c r="AN26" s="12">
        <v>81</v>
      </c>
      <c r="AO26" s="12">
        <v>84</v>
      </c>
      <c r="AQ26" s="15"/>
      <c r="AR26" s="15"/>
    </row>
    <row r="27" spans="1:44" s="62" customFormat="1" x14ac:dyDescent="0.25">
      <c r="A27" s="74">
        <v>22</v>
      </c>
      <c r="B27" s="79" t="s">
        <v>46</v>
      </c>
      <c r="C27" s="80">
        <v>19</v>
      </c>
      <c r="D27" s="81">
        <v>1615</v>
      </c>
      <c r="E27" s="82">
        <v>78</v>
      </c>
      <c r="F27" s="83"/>
      <c r="G27" s="83"/>
      <c r="H27" s="83">
        <v>82</v>
      </c>
      <c r="I27" s="83">
        <v>82</v>
      </c>
      <c r="J27" s="83"/>
      <c r="K27" s="83">
        <v>81</v>
      </c>
      <c r="L27" s="83">
        <v>81</v>
      </c>
      <c r="M27" s="83">
        <v>81</v>
      </c>
      <c r="N27" s="83"/>
      <c r="O27" s="83"/>
      <c r="P27" s="83"/>
      <c r="Q27" s="83">
        <v>85</v>
      </c>
      <c r="R27" s="83"/>
      <c r="S27" s="83"/>
      <c r="T27" s="83"/>
      <c r="U27" s="83"/>
      <c r="V27" s="83"/>
      <c r="W27" s="83">
        <v>75</v>
      </c>
      <c r="X27" s="83"/>
      <c r="Y27" s="83">
        <v>75</v>
      </c>
      <c r="Z27" s="83"/>
      <c r="AA27" s="83"/>
      <c r="AB27" s="83">
        <v>170</v>
      </c>
      <c r="AC27" s="83">
        <v>85</v>
      </c>
      <c r="AD27" s="83">
        <v>86</v>
      </c>
      <c r="AE27" s="83">
        <v>75</v>
      </c>
      <c r="AF27" s="83">
        <v>75</v>
      </c>
      <c r="AG27" s="83">
        <v>104</v>
      </c>
      <c r="AH27" s="83">
        <v>75</v>
      </c>
      <c r="AI27" s="83"/>
      <c r="AJ27" s="83">
        <v>75</v>
      </c>
      <c r="AK27" s="83">
        <v>80</v>
      </c>
      <c r="AL27" s="83">
        <v>70</v>
      </c>
      <c r="AM27" s="83"/>
      <c r="AN27" s="83"/>
      <c r="AO27" s="83"/>
      <c r="AQ27" s="63"/>
      <c r="AR27" s="63"/>
    </row>
    <row r="28" spans="1:44" x14ac:dyDescent="0.25">
      <c r="A28" s="10">
        <v>23</v>
      </c>
      <c r="B28" s="21" t="s">
        <v>28</v>
      </c>
      <c r="C28" s="18">
        <v>18</v>
      </c>
      <c r="D28" s="13">
        <v>1485</v>
      </c>
      <c r="E28" s="11">
        <v>78</v>
      </c>
      <c r="F28" s="12"/>
      <c r="G28" s="12">
        <v>82</v>
      </c>
      <c r="H28" s="12"/>
      <c r="I28" s="12">
        <v>82</v>
      </c>
      <c r="J28" s="12"/>
      <c r="K28" s="12"/>
      <c r="L28" s="12">
        <v>81</v>
      </c>
      <c r="M28" s="12"/>
      <c r="N28" s="12"/>
      <c r="O28" s="12"/>
      <c r="P28" s="12"/>
      <c r="Q28" s="12"/>
      <c r="R28" s="12"/>
      <c r="S28" s="12"/>
      <c r="T28" s="12"/>
      <c r="U28" s="12">
        <v>105</v>
      </c>
      <c r="V28" s="12"/>
      <c r="W28" s="12"/>
      <c r="X28" s="12">
        <v>90</v>
      </c>
      <c r="Y28" s="12">
        <v>75</v>
      </c>
      <c r="Z28" s="12">
        <v>98</v>
      </c>
      <c r="AA28" s="12">
        <v>95</v>
      </c>
      <c r="AB28" s="12"/>
      <c r="AC28" s="12">
        <v>85</v>
      </c>
      <c r="AD28" s="12"/>
      <c r="AE28" s="12">
        <v>75</v>
      </c>
      <c r="AF28" s="12"/>
      <c r="AG28" s="12">
        <v>104</v>
      </c>
      <c r="AH28" s="12">
        <v>75</v>
      </c>
      <c r="AI28" s="12"/>
      <c r="AJ28" s="12">
        <v>75</v>
      </c>
      <c r="AK28" s="12">
        <v>80</v>
      </c>
      <c r="AL28" s="12">
        <v>70</v>
      </c>
      <c r="AM28" s="12">
        <v>70</v>
      </c>
      <c r="AN28" s="12">
        <v>65</v>
      </c>
      <c r="AO28" s="12"/>
      <c r="AQ28" s="15"/>
      <c r="AR28" s="15"/>
    </row>
    <row r="29" spans="1:44" s="62" customFormat="1" x14ac:dyDescent="0.25">
      <c r="A29" s="74">
        <v>24</v>
      </c>
      <c r="B29" s="79" t="s">
        <v>47</v>
      </c>
      <c r="C29" s="80">
        <v>17</v>
      </c>
      <c r="D29" s="81">
        <v>1656</v>
      </c>
      <c r="E29" s="82"/>
      <c r="F29" s="83"/>
      <c r="G29" s="83">
        <v>82</v>
      </c>
      <c r="H29" s="83">
        <v>82</v>
      </c>
      <c r="I29" s="83">
        <v>82</v>
      </c>
      <c r="J29" s="83"/>
      <c r="K29" s="83"/>
      <c r="L29" s="83"/>
      <c r="M29" s="83"/>
      <c r="N29" s="83">
        <v>81</v>
      </c>
      <c r="O29" s="83"/>
      <c r="P29" s="83"/>
      <c r="Q29" s="83">
        <v>85</v>
      </c>
      <c r="R29" s="83">
        <v>185</v>
      </c>
      <c r="S29" s="83">
        <v>45</v>
      </c>
      <c r="T29" s="83">
        <v>208</v>
      </c>
      <c r="U29" s="83"/>
      <c r="V29" s="83">
        <v>75</v>
      </c>
      <c r="W29" s="83">
        <v>75</v>
      </c>
      <c r="X29" s="83">
        <v>90</v>
      </c>
      <c r="Y29" s="83"/>
      <c r="Z29" s="83">
        <v>75</v>
      </c>
      <c r="AA29" s="83"/>
      <c r="AB29" s="83">
        <v>170</v>
      </c>
      <c r="AC29" s="83">
        <v>85</v>
      </c>
      <c r="AD29" s="83">
        <v>86</v>
      </c>
      <c r="AE29" s="83">
        <v>75</v>
      </c>
      <c r="AF29" s="83">
        <v>75</v>
      </c>
      <c r="AG29" s="83"/>
      <c r="AH29" s="83"/>
      <c r="AI29" s="83"/>
      <c r="AJ29" s="83"/>
      <c r="AK29" s="83"/>
      <c r="AL29" s="83"/>
      <c r="AM29" s="83"/>
      <c r="AN29" s="83"/>
      <c r="AO29" s="83"/>
      <c r="AQ29" s="63"/>
      <c r="AR29" s="63"/>
    </row>
    <row r="30" spans="1:44" x14ac:dyDescent="0.25">
      <c r="A30" s="10">
        <v>25</v>
      </c>
      <c r="B30" s="52" t="s">
        <v>29</v>
      </c>
      <c r="C30" s="53">
        <v>16</v>
      </c>
      <c r="D30" s="54">
        <v>1574</v>
      </c>
      <c r="E30" s="53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>
        <v>185</v>
      </c>
      <c r="S30" s="55">
        <v>45</v>
      </c>
      <c r="T30" s="55">
        <v>208</v>
      </c>
      <c r="U30" s="55">
        <v>105</v>
      </c>
      <c r="V30" s="55"/>
      <c r="W30" s="55">
        <v>75</v>
      </c>
      <c r="X30" s="55">
        <v>90</v>
      </c>
      <c r="Y30" s="55">
        <v>75</v>
      </c>
      <c r="Z30" s="55">
        <v>75</v>
      </c>
      <c r="AA30" s="55">
        <v>95</v>
      </c>
      <c r="AB30" s="55">
        <v>170</v>
      </c>
      <c r="AC30" s="55"/>
      <c r="AD30" s="55">
        <v>86</v>
      </c>
      <c r="AE30" s="55">
        <v>75</v>
      </c>
      <c r="AF30" s="55">
        <v>75</v>
      </c>
      <c r="AG30" s="55"/>
      <c r="AH30" s="55"/>
      <c r="AI30" s="55"/>
      <c r="AJ30" s="55">
        <v>75</v>
      </c>
      <c r="AK30" s="55"/>
      <c r="AL30" s="55">
        <v>70</v>
      </c>
      <c r="AM30" s="55">
        <v>70</v>
      </c>
      <c r="AN30" s="55"/>
      <c r="AO30" s="55"/>
      <c r="AQ30" s="15"/>
      <c r="AR30" s="15"/>
    </row>
    <row r="31" spans="1:44" s="62" customFormat="1" x14ac:dyDescent="0.25">
      <c r="A31" s="74">
        <v>26</v>
      </c>
      <c r="B31" s="79" t="s">
        <v>48</v>
      </c>
      <c r="C31" s="80">
        <v>15</v>
      </c>
      <c r="D31" s="81">
        <v>1388</v>
      </c>
      <c r="E31" s="82">
        <v>78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>
        <v>75</v>
      </c>
      <c r="Q31" s="83">
        <v>85</v>
      </c>
      <c r="R31" s="83">
        <v>185</v>
      </c>
      <c r="S31" s="83">
        <v>1</v>
      </c>
      <c r="T31" s="83">
        <v>208</v>
      </c>
      <c r="U31" s="83">
        <v>105</v>
      </c>
      <c r="V31" s="83">
        <v>75</v>
      </c>
      <c r="W31" s="83"/>
      <c r="X31" s="83">
        <v>90</v>
      </c>
      <c r="Y31" s="83"/>
      <c r="Z31" s="83"/>
      <c r="AA31" s="83">
        <v>95</v>
      </c>
      <c r="AB31" s="83"/>
      <c r="AC31" s="83"/>
      <c r="AD31" s="83"/>
      <c r="AE31" s="83">
        <v>75</v>
      </c>
      <c r="AF31" s="83"/>
      <c r="AG31" s="83">
        <v>104</v>
      </c>
      <c r="AH31" s="83"/>
      <c r="AI31" s="83"/>
      <c r="AJ31" s="83"/>
      <c r="AK31" s="83"/>
      <c r="AL31" s="83">
        <v>70</v>
      </c>
      <c r="AM31" s="83"/>
      <c r="AN31" s="83">
        <v>65</v>
      </c>
      <c r="AO31" s="83">
        <v>77</v>
      </c>
      <c r="AQ31" s="63"/>
      <c r="AR31" s="63"/>
    </row>
    <row r="32" spans="1:44" x14ac:dyDescent="0.25">
      <c r="A32" s="10">
        <v>27</v>
      </c>
      <c r="B32" s="52" t="s">
        <v>30</v>
      </c>
      <c r="C32" s="53">
        <v>14</v>
      </c>
      <c r="D32" s="54">
        <v>567</v>
      </c>
      <c r="E32" s="53">
        <v>16</v>
      </c>
      <c r="F32" s="55"/>
      <c r="G32" s="55">
        <v>53</v>
      </c>
      <c r="H32" s="55"/>
      <c r="I32" s="55">
        <v>40</v>
      </c>
      <c r="J32" s="55"/>
      <c r="K32" s="55">
        <v>50</v>
      </c>
      <c r="L32" s="55">
        <v>52</v>
      </c>
      <c r="M32" s="55"/>
      <c r="N32" s="55">
        <v>52</v>
      </c>
      <c r="O32" s="55">
        <v>37</v>
      </c>
      <c r="P32" s="55"/>
      <c r="Q32" s="55"/>
      <c r="R32" s="55"/>
      <c r="S32" s="55"/>
      <c r="T32" s="55"/>
      <c r="U32" s="55">
        <v>45</v>
      </c>
      <c r="V32" s="55">
        <v>40</v>
      </c>
      <c r="W32" s="55">
        <v>43</v>
      </c>
      <c r="X32" s="55">
        <v>29</v>
      </c>
      <c r="Y32" s="55">
        <v>33</v>
      </c>
      <c r="Z32" s="55"/>
      <c r="AA32" s="55">
        <v>39</v>
      </c>
      <c r="AB32" s="55">
        <v>38</v>
      </c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Q32" s="15"/>
      <c r="AR32" s="15"/>
    </row>
    <row r="33" spans="1:44" s="62" customFormat="1" x14ac:dyDescent="0.25">
      <c r="A33" s="74">
        <v>28</v>
      </c>
      <c r="B33" s="75" t="s">
        <v>31</v>
      </c>
      <c r="C33" s="76">
        <v>14</v>
      </c>
      <c r="D33" s="77">
        <v>492</v>
      </c>
      <c r="E33" s="76"/>
      <c r="F33" s="78">
        <v>42</v>
      </c>
      <c r="G33" s="78">
        <v>53</v>
      </c>
      <c r="H33" s="78">
        <v>35</v>
      </c>
      <c r="I33" s="78">
        <v>40</v>
      </c>
      <c r="J33" s="78"/>
      <c r="K33" s="78"/>
      <c r="L33" s="78">
        <v>52</v>
      </c>
      <c r="M33" s="78"/>
      <c r="N33" s="78">
        <v>52</v>
      </c>
      <c r="O33" s="78"/>
      <c r="P33" s="78"/>
      <c r="Q33" s="78">
        <v>41</v>
      </c>
      <c r="R33" s="78">
        <v>1</v>
      </c>
      <c r="S33" s="78">
        <v>1</v>
      </c>
      <c r="T33" s="78"/>
      <c r="U33" s="78"/>
      <c r="V33" s="78">
        <v>40</v>
      </c>
      <c r="W33" s="78">
        <v>43</v>
      </c>
      <c r="X33" s="78">
        <v>29</v>
      </c>
      <c r="Y33" s="78">
        <v>33</v>
      </c>
      <c r="Z33" s="78">
        <v>30</v>
      </c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Q33" s="63"/>
      <c r="AR33" s="63"/>
    </row>
    <row r="34" spans="1:44" x14ac:dyDescent="0.25">
      <c r="A34" s="10">
        <v>29</v>
      </c>
      <c r="B34" s="21" t="s">
        <v>33</v>
      </c>
      <c r="C34" s="18">
        <v>11</v>
      </c>
      <c r="D34" s="13">
        <v>1185</v>
      </c>
      <c r="E34" s="11">
        <v>78</v>
      </c>
      <c r="F34" s="12"/>
      <c r="G34" s="12"/>
      <c r="H34" s="12"/>
      <c r="I34" s="12">
        <v>82</v>
      </c>
      <c r="J34" s="12"/>
      <c r="K34" s="12"/>
      <c r="L34" s="12"/>
      <c r="M34" s="12">
        <v>81</v>
      </c>
      <c r="N34" s="12"/>
      <c r="O34" s="12"/>
      <c r="P34" s="12"/>
      <c r="Q34" s="12">
        <v>85</v>
      </c>
      <c r="R34" s="12">
        <v>185</v>
      </c>
      <c r="S34" s="12">
        <v>45</v>
      </c>
      <c r="T34" s="12">
        <v>208</v>
      </c>
      <c r="U34" s="12"/>
      <c r="V34" s="12"/>
      <c r="W34" s="12"/>
      <c r="X34" s="12"/>
      <c r="Y34" s="12"/>
      <c r="Z34" s="12"/>
      <c r="AA34" s="12"/>
      <c r="AB34" s="12">
        <v>170</v>
      </c>
      <c r="AC34" s="12">
        <v>85</v>
      </c>
      <c r="AD34" s="12">
        <v>86</v>
      </c>
      <c r="AE34" s="12"/>
      <c r="AF34" s="12"/>
      <c r="AG34" s="12"/>
      <c r="AH34" s="12"/>
      <c r="AI34" s="12"/>
      <c r="AJ34" s="12"/>
      <c r="AK34" s="12">
        <v>80</v>
      </c>
      <c r="AL34" s="12"/>
      <c r="AM34" s="12"/>
      <c r="AN34" s="12"/>
      <c r="AO34" s="12"/>
      <c r="AQ34" s="15"/>
      <c r="AR34" s="15"/>
    </row>
    <row r="35" spans="1:44" s="62" customFormat="1" x14ac:dyDescent="0.25">
      <c r="A35" s="74">
        <v>30</v>
      </c>
      <c r="B35" s="79" t="s">
        <v>32</v>
      </c>
      <c r="C35" s="80">
        <v>11</v>
      </c>
      <c r="D35" s="81">
        <v>982</v>
      </c>
      <c r="E35" s="82">
        <v>78</v>
      </c>
      <c r="F35" s="83"/>
      <c r="G35" s="83"/>
      <c r="H35" s="83"/>
      <c r="I35" s="83">
        <v>82</v>
      </c>
      <c r="J35" s="83"/>
      <c r="K35" s="83"/>
      <c r="L35" s="83"/>
      <c r="M35" s="83">
        <v>81</v>
      </c>
      <c r="N35" s="83"/>
      <c r="O35" s="83">
        <v>87</v>
      </c>
      <c r="P35" s="83"/>
      <c r="Q35" s="83"/>
      <c r="R35" s="83"/>
      <c r="S35" s="83"/>
      <c r="T35" s="83"/>
      <c r="U35" s="83"/>
      <c r="V35" s="83"/>
      <c r="W35" s="83"/>
      <c r="X35" s="83">
        <v>90</v>
      </c>
      <c r="Y35" s="83">
        <v>75</v>
      </c>
      <c r="Z35" s="83"/>
      <c r="AA35" s="83"/>
      <c r="AB35" s="83">
        <v>220</v>
      </c>
      <c r="AC35" s="83"/>
      <c r="AD35" s="83">
        <v>86</v>
      </c>
      <c r="AE35" s="83">
        <v>5</v>
      </c>
      <c r="AF35" s="83"/>
      <c r="AG35" s="83"/>
      <c r="AH35" s="83">
        <v>75</v>
      </c>
      <c r="AI35" s="83"/>
      <c r="AJ35" s="83"/>
      <c r="AK35" s="83">
        <v>103</v>
      </c>
      <c r="AL35" s="83"/>
      <c r="AM35" s="83"/>
      <c r="AN35" s="83"/>
      <c r="AO35" s="83"/>
      <c r="AQ35" s="63"/>
      <c r="AR35" s="63"/>
    </row>
    <row r="36" spans="1:44" x14ac:dyDescent="0.25">
      <c r="A36" s="10">
        <v>31</v>
      </c>
      <c r="B36" s="21" t="s">
        <v>34</v>
      </c>
      <c r="C36" s="18">
        <v>11</v>
      </c>
      <c r="D36" s="13">
        <v>436</v>
      </c>
      <c r="E36" s="11"/>
      <c r="F36" s="12"/>
      <c r="G36" s="12">
        <v>53</v>
      </c>
      <c r="H36" s="12"/>
      <c r="I36" s="12"/>
      <c r="J36" s="12"/>
      <c r="K36" s="12">
        <v>50</v>
      </c>
      <c r="L36" s="12">
        <v>52</v>
      </c>
      <c r="M36" s="12"/>
      <c r="N36" s="12"/>
      <c r="O36" s="12"/>
      <c r="P36" s="12"/>
      <c r="Q36" s="12">
        <v>41</v>
      </c>
      <c r="R36" s="12"/>
      <c r="S36" s="12"/>
      <c r="T36" s="12"/>
      <c r="U36" s="12"/>
      <c r="V36" s="12">
        <v>40</v>
      </c>
      <c r="W36" s="12">
        <v>43</v>
      </c>
      <c r="X36" s="12">
        <v>29</v>
      </c>
      <c r="Y36" s="12"/>
      <c r="Z36" s="12">
        <v>30</v>
      </c>
      <c r="AA36" s="12"/>
      <c r="AB36" s="12">
        <v>38</v>
      </c>
      <c r="AC36" s="12">
        <v>25</v>
      </c>
      <c r="AD36" s="12">
        <v>35</v>
      </c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Q36" s="15"/>
      <c r="AR36" s="15"/>
    </row>
    <row r="37" spans="1:44" s="62" customFormat="1" x14ac:dyDescent="0.25">
      <c r="A37" s="74">
        <v>32</v>
      </c>
      <c r="B37" s="75" t="s">
        <v>35</v>
      </c>
      <c r="C37" s="76">
        <v>10</v>
      </c>
      <c r="D37" s="77">
        <v>395</v>
      </c>
      <c r="E37" s="76">
        <v>16</v>
      </c>
      <c r="F37" s="78"/>
      <c r="G37" s="78">
        <v>53</v>
      </c>
      <c r="H37" s="78"/>
      <c r="I37" s="78"/>
      <c r="J37" s="78"/>
      <c r="K37" s="78">
        <v>50</v>
      </c>
      <c r="L37" s="78">
        <v>52</v>
      </c>
      <c r="M37" s="78"/>
      <c r="N37" s="78"/>
      <c r="O37" s="78">
        <v>37</v>
      </c>
      <c r="P37" s="78"/>
      <c r="Q37" s="78">
        <v>41</v>
      </c>
      <c r="R37" s="78"/>
      <c r="S37" s="78"/>
      <c r="T37" s="78"/>
      <c r="U37" s="78">
        <v>45</v>
      </c>
      <c r="V37" s="78"/>
      <c r="W37" s="78">
        <v>43</v>
      </c>
      <c r="X37" s="78"/>
      <c r="Y37" s="78">
        <v>33</v>
      </c>
      <c r="Z37" s="78"/>
      <c r="AA37" s="78"/>
      <c r="AB37" s="78"/>
      <c r="AC37" s="78">
        <v>25</v>
      </c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Q37" s="63"/>
      <c r="AR37" s="63"/>
    </row>
    <row r="38" spans="1:44" x14ac:dyDescent="0.25">
      <c r="A38" s="10">
        <v>33</v>
      </c>
      <c r="B38" s="21" t="s">
        <v>36</v>
      </c>
      <c r="C38" s="18">
        <v>8</v>
      </c>
      <c r="D38" s="13">
        <v>322</v>
      </c>
      <c r="E38" s="11">
        <v>16</v>
      </c>
      <c r="F38" s="12">
        <v>42</v>
      </c>
      <c r="G38" s="12"/>
      <c r="H38" s="12">
        <v>35</v>
      </c>
      <c r="I38" s="12"/>
      <c r="J38" s="12"/>
      <c r="K38" s="12">
        <v>50</v>
      </c>
      <c r="L38" s="12">
        <v>52</v>
      </c>
      <c r="M38" s="12"/>
      <c r="N38" s="12">
        <v>52</v>
      </c>
      <c r="O38" s="12">
        <v>37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>
        <v>38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Q38" s="15"/>
      <c r="AR38" s="15"/>
    </row>
    <row r="39" spans="1:44" s="62" customFormat="1" x14ac:dyDescent="0.25">
      <c r="A39" s="64">
        <v>34</v>
      </c>
      <c r="B39" s="69" t="s">
        <v>49</v>
      </c>
      <c r="C39" s="70">
        <v>7</v>
      </c>
      <c r="D39" s="71">
        <v>486</v>
      </c>
      <c r="E39" s="72">
        <v>78</v>
      </c>
      <c r="F39" s="73">
        <v>82</v>
      </c>
      <c r="G39" s="73"/>
      <c r="H39" s="73"/>
      <c r="I39" s="73">
        <v>82</v>
      </c>
      <c r="J39" s="73"/>
      <c r="K39" s="73"/>
      <c r="L39" s="73">
        <v>81</v>
      </c>
      <c r="M39" s="73">
        <v>81</v>
      </c>
      <c r="N39" s="73">
        <v>81</v>
      </c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>
        <v>1</v>
      </c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Q39" s="63"/>
      <c r="AR39" s="63"/>
    </row>
    <row r="40" spans="1:44" s="31" customFormat="1" x14ac:dyDescent="0.25">
      <c r="A40" s="10">
        <v>35</v>
      </c>
      <c r="B40" s="21" t="s">
        <v>37</v>
      </c>
      <c r="C40" s="18">
        <v>6</v>
      </c>
      <c r="D40" s="13">
        <v>222</v>
      </c>
      <c r="E40" s="11">
        <v>16</v>
      </c>
      <c r="F40" s="12"/>
      <c r="G40" s="12"/>
      <c r="H40" s="12">
        <v>35</v>
      </c>
      <c r="I40" s="12"/>
      <c r="J40" s="12"/>
      <c r="K40" s="12">
        <v>50</v>
      </c>
      <c r="L40" s="12"/>
      <c r="M40" s="12"/>
      <c r="N40" s="12"/>
      <c r="O40" s="12"/>
      <c r="P40" s="12">
        <v>50</v>
      </c>
      <c r="Q40" s="12"/>
      <c r="R40" s="12"/>
      <c r="S40" s="12"/>
      <c r="T40" s="12"/>
      <c r="U40" s="12"/>
      <c r="V40" s="12"/>
      <c r="W40" s="12"/>
      <c r="X40" s="12"/>
      <c r="Y40" s="12">
        <v>33</v>
      </c>
      <c r="Z40" s="12"/>
      <c r="AA40" s="12"/>
      <c r="AB40" s="12">
        <v>38</v>
      </c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Q40" s="15"/>
      <c r="AR40" s="15"/>
    </row>
    <row r="41" spans="1:44" s="62" customFormat="1" x14ac:dyDescent="0.25">
      <c r="A41" s="64">
        <v>36</v>
      </c>
      <c r="B41" s="69" t="s">
        <v>38</v>
      </c>
      <c r="C41" s="70">
        <v>5</v>
      </c>
      <c r="D41" s="71">
        <v>152</v>
      </c>
      <c r="E41" s="72">
        <v>16</v>
      </c>
      <c r="F41" s="73"/>
      <c r="G41" s="73"/>
      <c r="H41" s="73">
        <v>35</v>
      </c>
      <c r="I41" s="73"/>
      <c r="J41" s="73"/>
      <c r="K41" s="73"/>
      <c r="L41" s="73"/>
      <c r="M41" s="73"/>
      <c r="N41" s="73"/>
      <c r="O41" s="73"/>
      <c r="P41" s="73"/>
      <c r="Q41" s="73">
        <v>41</v>
      </c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>
        <v>25</v>
      </c>
      <c r="AD41" s="73">
        <v>35</v>
      </c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Q41" s="63"/>
      <c r="AR41" s="63"/>
    </row>
    <row r="42" spans="1:44" x14ac:dyDescent="0.25">
      <c r="A42" s="37">
        <v>37</v>
      </c>
      <c r="B42" s="32" t="s">
        <v>50</v>
      </c>
      <c r="C42" s="33">
        <v>3</v>
      </c>
      <c r="D42" s="34">
        <v>278</v>
      </c>
      <c r="E42" s="35">
        <v>78</v>
      </c>
      <c r="F42" s="36"/>
      <c r="G42" s="36"/>
      <c r="H42" s="36"/>
      <c r="I42" s="36">
        <v>101</v>
      </c>
      <c r="J42" s="36"/>
      <c r="K42" s="36">
        <v>99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Q42" s="15"/>
      <c r="AR42" s="15"/>
    </row>
    <row r="43" spans="1:44" s="62" customFormat="1" x14ac:dyDescent="0.25">
      <c r="A43" s="64">
        <v>38</v>
      </c>
      <c r="B43" s="65" t="s">
        <v>41</v>
      </c>
      <c r="C43" s="66">
        <v>3</v>
      </c>
      <c r="D43" s="67">
        <v>267</v>
      </c>
      <c r="E43" s="66"/>
      <c r="F43" s="68"/>
      <c r="G43" s="68"/>
      <c r="H43" s="68"/>
      <c r="I43" s="68"/>
      <c r="J43" s="68"/>
      <c r="K43" s="68"/>
      <c r="L43" s="68"/>
      <c r="M43" s="68"/>
      <c r="N43" s="68"/>
      <c r="O43" s="68">
        <v>87</v>
      </c>
      <c r="P43" s="68"/>
      <c r="Q43" s="68"/>
      <c r="R43" s="68"/>
      <c r="S43" s="68"/>
      <c r="T43" s="68"/>
      <c r="U43" s="68">
        <v>105</v>
      </c>
      <c r="V43" s="68">
        <v>75</v>
      </c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Q43" s="63"/>
      <c r="AR43" s="63"/>
    </row>
    <row r="44" spans="1:44" x14ac:dyDescent="0.25">
      <c r="A44" s="37">
        <v>39</v>
      </c>
      <c r="B44" s="32" t="s">
        <v>40</v>
      </c>
      <c r="C44" s="33">
        <v>3</v>
      </c>
      <c r="D44" s="34">
        <v>261</v>
      </c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>
        <v>80</v>
      </c>
      <c r="AL44" s="36">
        <v>97</v>
      </c>
      <c r="AM44" s="36"/>
      <c r="AN44" s="36"/>
      <c r="AO44" s="36">
        <v>84</v>
      </c>
      <c r="AQ44" s="15"/>
      <c r="AR44" s="15"/>
    </row>
    <row r="45" spans="1:44" s="62" customFormat="1" ht="15.75" thickBot="1" x14ac:dyDescent="0.3">
      <c r="A45" s="57">
        <v>40</v>
      </c>
      <c r="B45" s="58" t="s">
        <v>39</v>
      </c>
      <c r="C45" s="59">
        <v>3</v>
      </c>
      <c r="D45" s="60">
        <v>4</v>
      </c>
      <c r="E45" s="59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>
        <v>1</v>
      </c>
      <c r="S45" s="61">
        <v>1</v>
      </c>
      <c r="T45" s="61">
        <v>2</v>
      </c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Q45" s="63"/>
      <c r="AR45" s="63"/>
    </row>
    <row r="46" spans="1:44" s="31" customFormat="1" x14ac:dyDescent="0.25">
      <c r="A46" s="10">
        <v>41</v>
      </c>
      <c r="B46" s="21" t="s">
        <v>42</v>
      </c>
      <c r="C46" s="18">
        <v>1</v>
      </c>
      <c r="D46" s="13">
        <v>81</v>
      </c>
      <c r="E46" s="11"/>
      <c r="F46" s="12"/>
      <c r="G46" s="12"/>
      <c r="H46" s="12"/>
      <c r="I46" s="12"/>
      <c r="J46" s="12"/>
      <c r="K46" s="12"/>
      <c r="L46" s="12">
        <v>81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Q46" s="15"/>
      <c r="AR46" s="15"/>
    </row>
    <row r="47" spans="1:44" s="62" customFormat="1" ht="15.75" thickBot="1" x14ac:dyDescent="0.3">
      <c r="A47" s="57">
        <v>42</v>
      </c>
      <c r="B47" s="58" t="s">
        <v>43</v>
      </c>
      <c r="C47" s="59">
        <v>1</v>
      </c>
      <c r="D47" s="60">
        <v>81</v>
      </c>
      <c r="E47" s="59"/>
      <c r="F47" s="61"/>
      <c r="G47" s="61"/>
      <c r="H47" s="61"/>
      <c r="I47" s="61"/>
      <c r="J47" s="61"/>
      <c r="K47" s="61"/>
      <c r="L47" s="61">
        <v>81</v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Q47" s="63"/>
      <c r="AR47" s="63"/>
    </row>
    <row r="48" spans="1:44" s="31" customFormat="1" x14ac:dyDescent="0.25">
      <c r="A48" s="10">
        <v>43</v>
      </c>
      <c r="B48" s="21" t="s">
        <v>44</v>
      </c>
      <c r="C48" s="18">
        <v>1</v>
      </c>
      <c r="D48" s="13">
        <v>75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v>75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Q48" s="15"/>
      <c r="AR48" s="15"/>
    </row>
    <row r="49" spans="1:44" s="62" customFormat="1" ht="15.75" thickBot="1" x14ac:dyDescent="0.3">
      <c r="A49" s="57">
        <v>44</v>
      </c>
      <c r="B49" s="58" t="s">
        <v>51</v>
      </c>
      <c r="C49" s="59">
        <v>1</v>
      </c>
      <c r="D49" s="60">
        <v>1</v>
      </c>
      <c r="E49" s="59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>
        <v>1</v>
      </c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Q49" s="63"/>
      <c r="AR49" s="63"/>
    </row>
  </sheetData>
  <sortState xmlns:xlrd2="http://schemas.microsoft.com/office/spreadsheetml/2017/richdata2" ref="B6:AO55">
    <sortCondition descending="1" ref="C6"/>
    <sortCondition descending="1" ref="D6"/>
  </sortState>
  <phoneticPr fontId="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O48"/>
  <sheetViews>
    <sheetView zoomScale="130" zoomScaleNormal="130" workbookViewId="0">
      <selection activeCell="B5" sqref="B5"/>
    </sheetView>
  </sheetViews>
  <sheetFormatPr defaultColWidth="9.140625" defaultRowHeight="15" x14ac:dyDescent="0.25"/>
  <cols>
    <col min="1" max="1" width="3.7109375" style="2" bestFit="1" customWidth="1"/>
    <col min="2" max="2" width="17.85546875" style="2" customWidth="1"/>
    <col min="3" max="4" width="6.85546875" style="1" bestFit="1" customWidth="1"/>
    <col min="5" max="41" width="5.28515625" style="1" bestFit="1" customWidth="1"/>
    <col min="42" max="16384" width="9.140625" style="1"/>
  </cols>
  <sheetData>
    <row r="1" spans="1:41" ht="36" x14ac:dyDescent="0.55000000000000004">
      <c r="A1" s="8" t="s">
        <v>7</v>
      </c>
      <c r="B1" s="4"/>
    </row>
    <row r="2" spans="1:41" ht="21" x14ac:dyDescent="0.35">
      <c r="A2" s="7" t="s">
        <v>2</v>
      </c>
      <c r="B2" s="4"/>
    </row>
    <row r="3" spans="1:41" ht="15.75" thickBot="1" x14ac:dyDescent="0.3">
      <c r="A3" s="1"/>
      <c r="B3" s="4"/>
    </row>
    <row r="4" spans="1:41" s="3" customFormat="1" ht="45.75" customHeight="1" thickBot="1" x14ac:dyDescent="0.3">
      <c r="A4" s="5"/>
      <c r="B4" s="6"/>
      <c r="C4" s="49" t="s">
        <v>3</v>
      </c>
      <c r="D4" s="49" t="s">
        <v>4</v>
      </c>
      <c r="E4" s="25">
        <v>43401</v>
      </c>
      <c r="F4" s="26">
        <f>E4-7</f>
        <v>43394</v>
      </c>
      <c r="G4" s="26">
        <f t="shared" ref="G4:T4" si="0">F4-7</f>
        <v>43387</v>
      </c>
      <c r="H4" s="26">
        <f t="shared" si="0"/>
        <v>43380</v>
      </c>
      <c r="I4" s="26">
        <f t="shared" si="0"/>
        <v>43373</v>
      </c>
      <c r="J4" s="26">
        <f t="shared" si="0"/>
        <v>43366</v>
      </c>
      <c r="K4" s="26">
        <f t="shared" si="0"/>
        <v>43359</v>
      </c>
      <c r="L4" s="26">
        <f t="shared" si="0"/>
        <v>43352</v>
      </c>
      <c r="M4" s="26">
        <f t="shared" si="0"/>
        <v>43345</v>
      </c>
      <c r="N4" s="26">
        <f t="shared" si="0"/>
        <v>43338</v>
      </c>
      <c r="O4" s="26">
        <f t="shared" si="0"/>
        <v>43331</v>
      </c>
      <c r="P4" s="26">
        <f t="shared" si="0"/>
        <v>43324</v>
      </c>
      <c r="Q4" s="26">
        <f t="shared" si="0"/>
        <v>43317</v>
      </c>
      <c r="R4" s="26">
        <f>Q4-5</f>
        <v>43312</v>
      </c>
      <c r="S4" s="26">
        <f>R4-1</f>
        <v>43311</v>
      </c>
      <c r="T4" s="26">
        <f>S4-1</f>
        <v>43310</v>
      </c>
      <c r="U4" s="26">
        <f>T4-7</f>
        <v>43303</v>
      </c>
      <c r="V4" s="26">
        <f t="shared" ref="V4:AO4" si="1">U4-7</f>
        <v>43296</v>
      </c>
      <c r="W4" s="26">
        <f t="shared" si="1"/>
        <v>43289</v>
      </c>
      <c r="X4" s="26">
        <f t="shared" si="1"/>
        <v>43282</v>
      </c>
      <c r="Y4" s="26">
        <f t="shared" si="1"/>
        <v>43275</v>
      </c>
      <c r="Z4" s="26">
        <f t="shared" si="1"/>
        <v>43268</v>
      </c>
      <c r="AA4" s="26">
        <f t="shared" si="1"/>
        <v>43261</v>
      </c>
      <c r="AB4" s="26">
        <f t="shared" si="1"/>
        <v>43254</v>
      </c>
      <c r="AC4" s="26">
        <f t="shared" si="1"/>
        <v>43247</v>
      </c>
      <c r="AD4" s="26">
        <f t="shared" si="1"/>
        <v>43240</v>
      </c>
      <c r="AE4" s="26">
        <f t="shared" si="1"/>
        <v>43233</v>
      </c>
      <c r="AF4" s="26">
        <f t="shared" si="1"/>
        <v>43226</v>
      </c>
      <c r="AG4" s="26">
        <f t="shared" si="1"/>
        <v>43219</v>
      </c>
      <c r="AH4" s="26">
        <f t="shared" si="1"/>
        <v>43212</v>
      </c>
      <c r="AI4" s="26">
        <f t="shared" si="1"/>
        <v>43205</v>
      </c>
      <c r="AJ4" s="26">
        <f t="shared" si="1"/>
        <v>43198</v>
      </c>
      <c r="AK4" s="26">
        <f t="shared" si="1"/>
        <v>43191</v>
      </c>
      <c r="AL4" s="26">
        <f t="shared" si="1"/>
        <v>43184</v>
      </c>
      <c r="AM4" s="26">
        <f t="shared" si="1"/>
        <v>43177</v>
      </c>
      <c r="AN4" s="26">
        <f t="shared" si="1"/>
        <v>43170</v>
      </c>
      <c r="AO4" s="26">
        <f t="shared" si="1"/>
        <v>43163</v>
      </c>
    </row>
    <row r="5" spans="1:41" x14ac:dyDescent="0.25">
      <c r="A5" s="9">
        <v>1</v>
      </c>
      <c r="B5" s="44" t="s">
        <v>8</v>
      </c>
      <c r="C5" s="45">
        <v>33</v>
      </c>
      <c r="D5" s="46">
        <v>378</v>
      </c>
      <c r="E5" s="27">
        <v>15</v>
      </c>
      <c r="F5" s="28">
        <v>9</v>
      </c>
      <c r="G5" s="28">
        <v>15</v>
      </c>
      <c r="H5" s="28">
        <v>15</v>
      </c>
      <c r="I5" s="28">
        <v>15</v>
      </c>
      <c r="J5" s="28">
        <v>11</v>
      </c>
      <c r="K5" s="28">
        <v>15</v>
      </c>
      <c r="L5" s="28">
        <v>15</v>
      </c>
      <c r="M5" s="28">
        <v>15</v>
      </c>
      <c r="N5" s="28">
        <v>15</v>
      </c>
      <c r="O5" s="28">
        <v>15</v>
      </c>
      <c r="P5" s="28">
        <v>11</v>
      </c>
      <c r="Q5" s="28">
        <v>15</v>
      </c>
      <c r="R5" s="28">
        <v>1</v>
      </c>
      <c r="S5" s="28">
        <v>1</v>
      </c>
      <c r="T5" s="28">
        <v>30</v>
      </c>
      <c r="U5" s="28">
        <v>7</v>
      </c>
      <c r="V5" s="28"/>
      <c r="W5" s="28"/>
      <c r="X5" s="28">
        <v>15</v>
      </c>
      <c r="Y5" s="28">
        <v>11</v>
      </c>
      <c r="Z5" s="28">
        <v>15</v>
      </c>
      <c r="AA5" s="28">
        <v>15</v>
      </c>
      <c r="AB5" s="28">
        <v>1</v>
      </c>
      <c r="AC5" s="28">
        <v>15</v>
      </c>
      <c r="AD5" s="28">
        <v>1</v>
      </c>
      <c r="AE5" s="28">
        <v>15</v>
      </c>
      <c r="AF5" s="28">
        <v>11</v>
      </c>
      <c r="AG5" s="28">
        <v>15</v>
      </c>
      <c r="AH5" s="28">
        <v>1</v>
      </c>
      <c r="AI5" s="28"/>
      <c r="AJ5" s="28">
        <v>15</v>
      </c>
      <c r="AK5" s="28"/>
      <c r="AL5" s="28">
        <v>5</v>
      </c>
      <c r="AM5" s="28">
        <v>11</v>
      </c>
      <c r="AN5" s="28">
        <v>11</v>
      </c>
      <c r="AO5" s="47">
        <v>1</v>
      </c>
    </row>
    <row r="6" spans="1:41" s="62" customFormat="1" x14ac:dyDescent="0.25">
      <c r="A6" s="74">
        <v>2</v>
      </c>
      <c r="B6" s="84" t="s">
        <v>9</v>
      </c>
      <c r="C6" s="85">
        <v>31</v>
      </c>
      <c r="D6" s="86">
        <v>324</v>
      </c>
      <c r="E6" s="87">
        <v>11</v>
      </c>
      <c r="F6" s="88">
        <v>11</v>
      </c>
      <c r="G6" s="88">
        <v>11</v>
      </c>
      <c r="H6" s="88">
        <v>11</v>
      </c>
      <c r="I6" s="88">
        <v>11</v>
      </c>
      <c r="J6" s="88">
        <v>15</v>
      </c>
      <c r="K6" s="88">
        <v>11</v>
      </c>
      <c r="L6" s="88">
        <v>11</v>
      </c>
      <c r="M6" s="88"/>
      <c r="N6" s="88"/>
      <c r="O6" s="88">
        <v>11</v>
      </c>
      <c r="P6" s="88">
        <v>15</v>
      </c>
      <c r="Q6" s="88">
        <v>11</v>
      </c>
      <c r="R6" s="88"/>
      <c r="S6" s="88"/>
      <c r="T6" s="88">
        <v>22</v>
      </c>
      <c r="U6" s="88">
        <v>11</v>
      </c>
      <c r="V6" s="88">
        <v>15</v>
      </c>
      <c r="W6" s="88">
        <v>15</v>
      </c>
      <c r="X6" s="88">
        <v>11</v>
      </c>
      <c r="Y6" s="88">
        <v>15</v>
      </c>
      <c r="Z6" s="88">
        <v>11</v>
      </c>
      <c r="AA6" s="88"/>
      <c r="AB6" s="88">
        <v>1</v>
      </c>
      <c r="AC6" s="88">
        <v>7</v>
      </c>
      <c r="AD6" s="88">
        <v>1</v>
      </c>
      <c r="AE6" s="88">
        <v>11</v>
      </c>
      <c r="AF6" s="88">
        <v>15</v>
      </c>
      <c r="AG6" s="88">
        <v>11</v>
      </c>
      <c r="AH6" s="88">
        <v>1</v>
      </c>
      <c r="AI6" s="88">
        <v>7</v>
      </c>
      <c r="AJ6" s="88">
        <v>9</v>
      </c>
      <c r="AK6" s="88"/>
      <c r="AL6" s="88">
        <v>7</v>
      </c>
      <c r="AM6" s="88">
        <v>15</v>
      </c>
      <c r="AN6" s="88">
        <v>9</v>
      </c>
      <c r="AO6" s="88">
        <v>1</v>
      </c>
    </row>
    <row r="7" spans="1:41" x14ac:dyDescent="0.25">
      <c r="A7" s="10">
        <v>3</v>
      </c>
      <c r="B7" s="14" t="s">
        <v>10</v>
      </c>
      <c r="C7" s="56">
        <v>34</v>
      </c>
      <c r="D7" s="54">
        <v>189</v>
      </c>
      <c r="E7" s="53">
        <v>4</v>
      </c>
      <c r="F7" s="55">
        <v>5</v>
      </c>
      <c r="G7" s="55">
        <v>7</v>
      </c>
      <c r="H7" s="55">
        <v>5</v>
      </c>
      <c r="I7" s="55">
        <v>7</v>
      </c>
      <c r="J7" s="55">
        <v>7</v>
      </c>
      <c r="K7" s="55">
        <v>4</v>
      </c>
      <c r="L7" s="55">
        <v>7</v>
      </c>
      <c r="M7" s="55">
        <v>4</v>
      </c>
      <c r="N7" s="55">
        <v>11</v>
      </c>
      <c r="O7" s="55">
        <v>5</v>
      </c>
      <c r="P7" s="55"/>
      <c r="Q7" s="55"/>
      <c r="R7" s="55">
        <v>1</v>
      </c>
      <c r="S7" s="55">
        <v>1</v>
      </c>
      <c r="T7" s="55">
        <v>14</v>
      </c>
      <c r="U7" s="55">
        <v>3</v>
      </c>
      <c r="V7" s="55">
        <v>9</v>
      </c>
      <c r="W7" s="55">
        <v>10</v>
      </c>
      <c r="X7" s="55">
        <v>9</v>
      </c>
      <c r="Y7" s="55">
        <v>7</v>
      </c>
      <c r="Z7" s="55">
        <v>4</v>
      </c>
      <c r="AA7" s="55">
        <v>7</v>
      </c>
      <c r="AB7" s="55">
        <v>1</v>
      </c>
      <c r="AC7" s="55">
        <v>11</v>
      </c>
      <c r="AD7" s="55">
        <v>1</v>
      </c>
      <c r="AE7" s="55">
        <v>5</v>
      </c>
      <c r="AF7" s="55">
        <v>1</v>
      </c>
      <c r="AG7" s="55">
        <v>9</v>
      </c>
      <c r="AH7" s="55">
        <v>1</v>
      </c>
      <c r="AI7" s="55">
        <v>9</v>
      </c>
      <c r="AJ7" s="55">
        <v>5</v>
      </c>
      <c r="AK7" s="55"/>
      <c r="AL7" s="55">
        <v>3</v>
      </c>
      <c r="AM7" s="55">
        <v>4</v>
      </c>
      <c r="AN7" s="55">
        <v>7</v>
      </c>
      <c r="AO7" s="55">
        <v>1</v>
      </c>
    </row>
    <row r="8" spans="1:41" s="62" customFormat="1" x14ac:dyDescent="0.25">
      <c r="A8" s="74">
        <v>4</v>
      </c>
      <c r="B8" s="84" t="s">
        <v>11</v>
      </c>
      <c r="C8" s="89">
        <v>26</v>
      </c>
      <c r="D8" s="77">
        <v>159</v>
      </c>
      <c r="E8" s="76">
        <v>7</v>
      </c>
      <c r="F8" s="78">
        <v>15</v>
      </c>
      <c r="G8" s="78">
        <v>5</v>
      </c>
      <c r="H8" s="78">
        <v>7</v>
      </c>
      <c r="I8" s="78">
        <v>9</v>
      </c>
      <c r="J8" s="78"/>
      <c r="K8" s="78">
        <v>7</v>
      </c>
      <c r="L8" s="78">
        <v>9</v>
      </c>
      <c r="M8" s="78">
        <v>9</v>
      </c>
      <c r="N8" s="78">
        <v>7</v>
      </c>
      <c r="O8" s="78">
        <v>7</v>
      </c>
      <c r="P8" s="78">
        <v>5</v>
      </c>
      <c r="Q8" s="78">
        <v>9</v>
      </c>
      <c r="R8" s="78">
        <v>1</v>
      </c>
      <c r="S8" s="78">
        <v>1</v>
      </c>
      <c r="T8" s="78">
        <v>4</v>
      </c>
      <c r="U8" s="78"/>
      <c r="V8" s="78">
        <v>11</v>
      </c>
      <c r="W8" s="78"/>
      <c r="X8" s="78">
        <v>1</v>
      </c>
      <c r="Y8" s="78">
        <v>1</v>
      </c>
      <c r="Z8" s="78">
        <v>2</v>
      </c>
      <c r="AA8" s="78"/>
      <c r="AB8" s="78"/>
      <c r="AC8" s="78"/>
      <c r="AD8" s="78"/>
      <c r="AE8" s="78"/>
      <c r="AF8" s="78"/>
      <c r="AG8" s="78"/>
      <c r="AH8" s="78">
        <v>1</v>
      </c>
      <c r="AI8" s="78">
        <v>11</v>
      </c>
      <c r="AJ8" s="78">
        <v>7</v>
      </c>
      <c r="AK8" s="78">
        <v>11</v>
      </c>
      <c r="AL8" s="78">
        <v>9</v>
      </c>
      <c r="AM8" s="78"/>
      <c r="AN8" s="78">
        <v>2</v>
      </c>
      <c r="AO8" s="78">
        <v>1</v>
      </c>
    </row>
    <row r="9" spans="1:41" x14ac:dyDescent="0.25">
      <c r="A9" s="10">
        <v>5</v>
      </c>
      <c r="B9" s="14" t="s">
        <v>12</v>
      </c>
      <c r="C9" s="23">
        <v>24</v>
      </c>
      <c r="D9" s="24">
        <v>152</v>
      </c>
      <c r="E9" s="29">
        <v>5</v>
      </c>
      <c r="F9" s="30"/>
      <c r="G9" s="30"/>
      <c r="H9" s="30">
        <v>9</v>
      </c>
      <c r="I9" s="30">
        <v>4</v>
      </c>
      <c r="J9" s="30">
        <v>9</v>
      </c>
      <c r="K9" s="30">
        <v>9</v>
      </c>
      <c r="L9" s="30"/>
      <c r="M9" s="30">
        <v>11</v>
      </c>
      <c r="N9" s="30">
        <v>5</v>
      </c>
      <c r="O9" s="30">
        <v>9</v>
      </c>
      <c r="P9" s="30">
        <v>9</v>
      </c>
      <c r="Q9" s="30">
        <v>7</v>
      </c>
      <c r="R9" s="30"/>
      <c r="S9" s="30"/>
      <c r="T9" s="30"/>
      <c r="U9" s="30">
        <v>5</v>
      </c>
      <c r="V9" s="30">
        <v>7</v>
      </c>
      <c r="W9" s="30"/>
      <c r="X9" s="30"/>
      <c r="Y9" s="30">
        <v>5</v>
      </c>
      <c r="Z9" s="30">
        <v>7</v>
      </c>
      <c r="AA9" s="30">
        <v>11</v>
      </c>
      <c r="AB9" s="30">
        <v>1</v>
      </c>
      <c r="AC9" s="30">
        <v>9</v>
      </c>
      <c r="AD9" s="30">
        <v>1</v>
      </c>
      <c r="AE9" s="30">
        <v>9</v>
      </c>
      <c r="AF9" s="30"/>
      <c r="AG9" s="30"/>
      <c r="AH9" s="30">
        <v>1</v>
      </c>
      <c r="AI9" s="30"/>
      <c r="AJ9" s="30"/>
      <c r="AK9" s="30">
        <v>7</v>
      </c>
      <c r="AL9" s="30">
        <v>4</v>
      </c>
      <c r="AM9" s="30">
        <v>5</v>
      </c>
      <c r="AN9" s="30">
        <v>3</v>
      </c>
      <c r="AO9" s="30"/>
    </row>
    <row r="10" spans="1:41" s="62" customFormat="1" x14ac:dyDescent="0.25">
      <c r="A10" s="74">
        <v>6</v>
      </c>
      <c r="B10" s="84" t="s">
        <v>13</v>
      </c>
      <c r="C10" s="85">
        <v>22</v>
      </c>
      <c r="D10" s="86">
        <v>132</v>
      </c>
      <c r="E10" s="87">
        <v>9</v>
      </c>
      <c r="F10" s="88">
        <v>7</v>
      </c>
      <c r="G10" s="88">
        <v>9</v>
      </c>
      <c r="H10" s="88">
        <v>3</v>
      </c>
      <c r="I10" s="88">
        <v>2</v>
      </c>
      <c r="J10" s="88"/>
      <c r="K10" s="88">
        <v>1</v>
      </c>
      <c r="L10" s="88"/>
      <c r="M10" s="88">
        <v>3</v>
      </c>
      <c r="N10" s="88">
        <v>3</v>
      </c>
      <c r="O10" s="88">
        <v>1</v>
      </c>
      <c r="P10" s="88">
        <v>1</v>
      </c>
      <c r="Q10" s="88"/>
      <c r="R10" s="88"/>
      <c r="S10" s="88"/>
      <c r="T10" s="88"/>
      <c r="U10" s="88">
        <v>9</v>
      </c>
      <c r="V10" s="88"/>
      <c r="W10" s="88">
        <v>10</v>
      </c>
      <c r="X10" s="88"/>
      <c r="Y10" s="88">
        <v>1</v>
      </c>
      <c r="Z10" s="88">
        <v>5</v>
      </c>
      <c r="AA10" s="88"/>
      <c r="AB10" s="88"/>
      <c r="AC10" s="88"/>
      <c r="AD10" s="88"/>
      <c r="AE10" s="88"/>
      <c r="AF10" s="88"/>
      <c r="AG10" s="88"/>
      <c r="AH10" s="88">
        <v>1</v>
      </c>
      <c r="AI10" s="88">
        <v>5</v>
      </c>
      <c r="AJ10" s="88">
        <v>11</v>
      </c>
      <c r="AK10" s="88">
        <v>15</v>
      </c>
      <c r="AL10" s="88">
        <v>11</v>
      </c>
      <c r="AM10" s="88">
        <v>9</v>
      </c>
      <c r="AN10" s="88">
        <v>15</v>
      </c>
      <c r="AO10" s="88">
        <v>1</v>
      </c>
    </row>
    <row r="11" spans="1:41" x14ac:dyDescent="0.25">
      <c r="A11" s="10">
        <v>7</v>
      </c>
      <c r="B11" s="14" t="s">
        <v>14</v>
      </c>
      <c r="C11" s="23">
        <v>26</v>
      </c>
      <c r="D11" s="24">
        <v>110</v>
      </c>
      <c r="E11" s="29">
        <v>2</v>
      </c>
      <c r="F11" s="30"/>
      <c r="G11" s="30">
        <v>4</v>
      </c>
      <c r="H11" s="30"/>
      <c r="I11" s="30">
        <v>5</v>
      </c>
      <c r="J11" s="30"/>
      <c r="K11" s="30">
        <v>3</v>
      </c>
      <c r="L11" s="30"/>
      <c r="M11" s="30">
        <v>5</v>
      </c>
      <c r="N11" s="30">
        <v>9</v>
      </c>
      <c r="O11" s="30">
        <v>4</v>
      </c>
      <c r="P11" s="30">
        <v>3</v>
      </c>
      <c r="Q11" s="30"/>
      <c r="R11" s="30">
        <v>1</v>
      </c>
      <c r="S11" s="30">
        <v>1</v>
      </c>
      <c r="T11" s="30">
        <v>18</v>
      </c>
      <c r="U11" s="30">
        <v>4</v>
      </c>
      <c r="V11" s="30">
        <v>5</v>
      </c>
      <c r="W11" s="30">
        <v>7</v>
      </c>
      <c r="X11" s="30">
        <v>7</v>
      </c>
      <c r="Y11" s="30">
        <v>4</v>
      </c>
      <c r="Z11" s="30">
        <v>4</v>
      </c>
      <c r="AA11" s="30">
        <v>5</v>
      </c>
      <c r="AB11" s="30">
        <v>1</v>
      </c>
      <c r="AC11" s="30"/>
      <c r="AD11" s="30">
        <v>1</v>
      </c>
      <c r="AE11" s="30">
        <v>7</v>
      </c>
      <c r="AF11" s="30">
        <v>1</v>
      </c>
      <c r="AG11" s="30"/>
      <c r="AH11" s="30"/>
      <c r="AI11" s="30"/>
      <c r="AJ11" s="30">
        <v>4</v>
      </c>
      <c r="AK11" s="30"/>
      <c r="AL11" s="30">
        <v>2</v>
      </c>
      <c r="AM11" s="30">
        <v>2</v>
      </c>
      <c r="AN11" s="30"/>
      <c r="AO11" s="30">
        <v>1</v>
      </c>
    </row>
    <row r="12" spans="1:41" s="62" customFormat="1" x14ac:dyDescent="0.25">
      <c r="A12" s="74">
        <v>8</v>
      </c>
      <c r="B12" s="84" t="s">
        <v>15</v>
      </c>
      <c r="C12" s="85">
        <v>21</v>
      </c>
      <c r="D12" s="86">
        <v>102</v>
      </c>
      <c r="E12" s="87"/>
      <c r="F12" s="88"/>
      <c r="G12" s="88"/>
      <c r="H12" s="88">
        <v>4</v>
      </c>
      <c r="I12" s="88">
        <v>3</v>
      </c>
      <c r="J12" s="88">
        <v>5</v>
      </c>
      <c r="K12" s="88">
        <v>5</v>
      </c>
      <c r="L12" s="88">
        <v>5</v>
      </c>
      <c r="M12" s="88">
        <v>7</v>
      </c>
      <c r="N12" s="88">
        <v>4</v>
      </c>
      <c r="O12" s="88">
        <v>3</v>
      </c>
      <c r="P12" s="88">
        <v>4</v>
      </c>
      <c r="Q12" s="88"/>
      <c r="R12" s="88"/>
      <c r="S12" s="88"/>
      <c r="T12" s="88">
        <v>10</v>
      </c>
      <c r="U12" s="88">
        <v>15</v>
      </c>
      <c r="V12" s="88">
        <v>4</v>
      </c>
      <c r="W12" s="88"/>
      <c r="X12" s="88">
        <v>1</v>
      </c>
      <c r="Y12" s="88">
        <v>2</v>
      </c>
      <c r="Z12" s="88"/>
      <c r="AA12" s="88"/>
      <c r="AB12" s="88"/>
      <c r="AC12" s="88"/>
      <c r="AD12" s="88"/>
      <c r="AE12" s="88"/>
      <c r="AF12" s="88">
        <v>9</v>
      </c>
      <c r="AG12" s="88"/>
      <c r="AH12" s="88">
        <v>1</v>
      </c>
      <c r="AI12" s="88"/>
      <c r="AJ12" s="88">
        <v>2</v>
      </c>
      <c r="AK12" s="88">
        <v>9</v>
      </c>
      <c r="AL12" s="88">
        <v>1</v>
      </c>
      <c r="AM12" s="88">
        <v>3</v>
      </c>
      <c r="AN12" s="88">
        <v>5</v>
      </c>
      <c r="AO12" s="88"/>
    </row>
    <row r="13" spans="1:41" x14ac:dyDescent="0.25">
      <c r="A13" s="10">
        <v>9</v>
      </c>
      <c r="B13" s="14" t="s">
        <v>16</v>
      </c>
      <c r="C13" s="23">
        <v>20</v>
      </c>
      <c r="D13" s="24">
        <v>86</v>
      </c>
      <c r="E13" s="29">
        <v>3</v>
      </c>
      <c r="F13" s="30"/>
      <c r="G13" s="30"/>
      <c r="H13" s="30">
        <v>1</v>
      </c>
      <c r="I13" s="30">
        <v>1</v>
      </c>
      <c r="J13" s="30"/>
      <c r="K13" s="30">
        <v>1</v>
      </c>
      <c r="L13" s="30"/>
      <c r="M13" s="30">
        <v>2</v>
      </c>
      <c r="N13" s="30">
        <v>1</v>
      </c>
      <c r="O13" s="30"/>
      <c r="P13" s="30"/>
      <c r="Q13" s="30"/>
      <c r="R13" s="30"/>
      <c r="S13" s="30"/>
      <c r="T13" s="30"/>
      <c r="U13" s="30">
        <v>1</v>
      </c>
      <c r="V13" s="30">
        <v>3</v>
      </c>
      <c r="W13" s="30"/>
      <c r="X13" s="30"/>
      <c r="Y13" s="30">
        <v>9</v>
      </c>
      <c r="Z13" s="30">
        <v>9</v>
      </c>
      <c r="AA13" s="30">
        <v>9</v>
      </c>
      <c r="AB13" s="30">
        <v>1</v>
      </c>
      <c r="AC13" s="30">
        <v>1</v>
      </c>
      <c r="AD13" s="30">
        <v>1</v>
      </c>
      <c r="AE13" s="30"/>
      <c r="AF13" s="30"/>
      <c r="AG13" s="30"/>
      <c r="AH13" s="30">
        <v>1</v>
      </c>
      <c r="AI13" s="30">
        <v>15</v>
      </c>
      <c r="AJ13" s="30"/>
      <c r="AK13" s="30"/>
      <c r="AL13" s="30">
        <v>15</v>
      </c>
      <c r="AM13" s="30">
        <v>7</v>
      </c>
      <c r="AN13" s="30">
        <v>4</v>
      </c>
      <c r="AO13" s="30">
        <v>1</v>
      </c>
    </row>
    <row r="14" spans="1:41" s="62" customFormat="1" x14ac:dyDescent="0.25">
      <c r="A14" s="74">
        <v>10</v>
      </c>
      <c r="B14" s="84" t="s">
        <v>45</v>
      </c>
      <c r="C14" s="85">
        <v>23</v>
      </c>
      <c r="D14" s="86">
        <v>72</v>
      </c>
      <c r="E14" s="87">
        <v>1</v>
      </c>
      <c r="F14" s="88">
        <v>1</v>
      </c>
      <c r="G14" s="88">
        <v>1</v>
      </c>
      <c r="H14" s="88"/>
      <c r="I14" s="88"/>
      <c r="J14" s="88">
        <v>4</v>
      </c>
      <c r="K14" s="88"/>
      <c r="L14" s="88">
        <v>4</v>
      </c>
      <c r="M14" s="88"/>
      <c r="N14" s="88">
        <v>2</v>
      </c>
      <c r="O14" s="88">
        <v>2</v>
      </c>
      <c r="P14" s="88">
        <v>7</v>
      </c>
      <c r="Q14" s="88"/>
      <c r="R14" s="88">
        <v>1</v>
      </c>
      <c r="S14" s="88">
        <v>1</v>
      </c>
      <c r="T14" s="88">
        <v>8</v>
      </c>
      <c r="U14" s="88">
        <v>2</v>
      </c>
      <c r="V14" s="88"/>
      <c r="W14" s="88"/>
      <c r="X14" s="88">
        <v>7</v>
      </c>
      <c r="Y14" s="88">
        <v>3</v>
      </c>
      <c r="Z14" s="88"/>
      <c r="AA14" s="88"/>
      <c r="AB14" s="88">
        <v>1</v>
      </c>
      <c r="AC14" s="88">
        <v>5</v>
      </c>
      <c r="AD14" s="88">
        <v>1</v>
      </c>
      <c r="AE14" s="88"/>
      <c r="AF14" s="88"/>
      <c r="AG14" s="88">
        <v>7</v>
      </c>
      <c r="AH14" s="88"/>
      <c r="AI14" s="88">
        <v>4</v>
      </c>
      <c r="AJ14" s="88">
        <v>3</v>
      </c>
      <c r="AK14" s="88">
        <v>5</v>
      </c>
      <c r="AL14" s="88"/>
      <c r="AM14" s="88">
        <v>1</v>
      </c>
      <c r="AN14" s="88"/>
      <c r="AO14" s="88">
        <v>1</v>
      </c>
    </row>
    <row r="15" spans="1:41" x14ac:dyDescent="0.25">
      <c r="A15" s="10">
        <v>11</v>
      </c>
      <c r="B15" s="14" t="s">
        <v>17</v>
      </c>
      <c r="C15" s="23">
        <v>35</v>
      </c>
      <c r="D15" s="24">
        <v>48</v>
      </c>
      <c r="E15" s="29">
        <v>1</v>
      </c>
      <c r="F15" s="30">
        <v>1</v>
      </c>
      <c r="G15" s="30">
        <v>1</v>
      </c>
      <c r="H15" s="30">
        <v>1</v>
      </c>
      <c r="I15" s="30">
        <v>1</v>
      </c>
      <c r="J15" s="30"/>
      <c r="K15" s="30">
        <v>1</v>
      </c>
      <c r="L15" s="30">
        <v>1</v>
      </c>
      <c r="M15" s="30">
        <v>1</v>
      </c>
      <c r="N15" s="30">
        <v>1</v>
      </c>
      <c r="O15" s="30">
        <v>1</v>
      </c>
      <c r="P15" s="30">
        <v>1</v>
      </c>
      <c r="Q15" s="30">
        <v>1</v>
      </c>
      <c r="R15" s="30">
        <v>1</v>
      </c>
      <c r="S15" s="30">
        <v>1</v>
      </c>
      <c r="T15" s="30">
        <v>6</v>
      </c>
      <c r="U15" s="30">
        <v>1</v>
      </c>
      <c r="V15" s="30">
        <v>1</v>
      </c>
      <c r="W15" s="30">
        <v>1</v>
      </c>
      <c r="X15" s="30">
        <v>1</v>
      </c>
      <c r="Y15" s="30">
        <v>1</v>
      </c>
      <c r="Z15" s="30">
        <v>1</v>
      </c>
      <c r="AA15" s="30">
        <v>4</v>
      </c>
      <c r="AB15" s="30">
        <v>1</v>
      </c>
      <c r="AC15" s="30">
        <v>1</v>
      </c>
      <c r="AD15" s="30">
        <v>1</v>
      </c>
      <c r="AE15" s="30">
        <v>1</v>
      </c>
      <c r="AF15" s="30">
        <v>1</v>
      </c>
      <c r="AG15" s="30">
        <v>1</v>
      </c>
      <c r="AH15" s="30">
        <v>1</v>
      </c>
      <c r="AI15" s="30">
        <v>3</v>
      </c>
      <c r="AJ15" s="30">
        <v>1</v>
      </c>
      <c r="AK15" s="30">
        <v>4</v>
      </c>
      <c r="AL15" s="30">
        <v>1</v>
      </c>
      <c r="AM15" s="30">
        <v>1</v>
      </c>
      <c r="AN15" s="30"/>
      <c r="AO15" s="30">
        <v>1</v>
      </c>
    </row>
    <row r="16" spans="1:41" s="62" customFormat="1" x14ac:dyDescent="0.25">
      <c r="A16" s="74">
        <v>12</v>
      </c>
      <c r="B16" s="84" t="s">
        <v>18</v>
      </c>
      <c r="C16" s="85">
        <v>33</v>
      </c>
      <c r="D16" s="86">
        <v>34</v>
      </c>
      <c r="E16" s="87">
        <v>1</v>
      </c>
      <c r="F16" s="88">
        <v>1</v>
      </c>
      <c r="G16" s="88"/>
      <c r="H16" s="88">
        <v>1</v>
      </c>
      <c r="I16" s="88"/>
      <c r="J16" s="88"/>
      <c r="K16" s="88">
        <v>1</v>
      </c>
      <c r="L16" s="88">
        <v>1</v>
      </c>
      <c r="M16" s="88">
        <v>1</v>
      </c>
      <c r="N16" s="88">
        <v>1</v>
      </c>
      <c r="O16" s="88">
        <v>1</v>
      </c>
      <c r="P16" s="88">
        <v>1</v>
      </c>
      <c r="Q16" s="88">
        <v>1</v>
      </c>
      <c r="R16" s="88">
        <v>1</v>
      </c>
      <c r="S16" s="88">
        <v>1</v>
      </c>
      <c r="T16" s="88">
        <v>2</v>
      </c>
      <c r="U16" s="88">
        <v>1</v>
      </c>
      <c r="V16" s="88">
        <v>1</v>
      </c>
      <c r="W16" s="88">
        <v>1</v>
      </c>
      <c r="X16" s="88">
        <v>1</v>
      </c>
      <c r="Y16" s="88">
        <v>1</v>
      </c>
      <c r="Z16" s="88">
        <v>1</v>
      </c>
      <c r="AA16" s="88">
        <v>1</v>
      </c>
      <c r="AB16" s="88">
        <v>1</v>
      </c>
      <c r="AC16" s="88">
        <v>1</v>
      </c>
      <c r="AD16" s="88">
        <v>1</v>
      </c>
      <c r="AE16" s="88">
        <v>1</v>
      </c>
      <c r="AF16" s="88">
        <v>1</v>
      </c>
      <c r="AG16" s="88">
        <v>1</v>
      </c>
      <c r="AH16" s="88">
        <v>1</v>
      </c>
      <c r="AI16" s="88"/>
      <c r="AJ16" s="88">
        <v>1</v>
      </c>
      <c r="AK16" s="88">
        <v>1</v>
      </c>
      <c r="AL16" s="88">
        <v>1</v>
      </c>
      <c r="AM16" s="88">
        <v>1</v>
      </c>
      <c r="AN16" s="88">
        <v>1</v>
      </c>
      <c r="AO16" s="88">
        <v>1</v>
      </c>
    </row>
    <row r="17" spans="1:41" x14ac:dyDescent="0.25">
      <c r="A17" s="10">
        <v>13</v>
      </c>
      <c r="B17" s="14" t="s">
        <v>19</v>
      </c>
      <c r="C17" s="23">
        <v>31</v>
      </c>
      <c r="D17" s="24">
        <v>32</v>
      </c>
      <c r="E17" s="29">
        <v>1</v>
      </c>
      <c r="F17" s="30">
        <v>1</v>
      </c>
      <c r="G17" s="30">
        <v>1</v>
      </c>
      <c r="H17" s="30">
        <v>1</v>
      </c>
      <c r="I17" s="30">
        <v>1</v>
      </c>
      <c r="J17" s="30"/>
      <c r="K17" s="30">
        <v>1</v>
      </c>
      <c r="L17" s="30">
        <v>1</v>
      </c>
      <c r="M17" s="30">
        <v>1</v>
      </c>
      <c r="N17" s="30">
        <v>1</v>
      </c>
      <c r="O17" s="30">
        <v>1</v>
      </c>
      <c r="P17" s="30">
        <v>1</v>
      </c>
      <c r="Q17" s="30"/>
      <c r="R17" s="30">
        <v>1</v>
      </c>
      <c r="S17" s="30">
        <v>1</v>
      </c>
      <c r="T17" s="30">
        <v>2</v>
      </c>
      <c r="U17" s="30">
        <v>1</v>
      </c>
      <c r="V17" s="30"/>
      <c r="W17" s="30">
        <v>1</v>
      </c>
      <c r="X17" s="30">
        <v>1</v>
      </c>
      <c r="Y17" s="30">
        <v>1</v>
      </c>
      <c r="Z17" s="30">
        <v>1</v>
      </c>
      <c r="AA17" s="30">
        <v>1</v>
      </c>
      <c r="AB17" s="30">
        <v>1</v>
      </c>
      <c r="AC17" s="30">
        <v>1</v>
      </c>
      <c r="AD17" s="30">
        <v>1</v>
      </c>
      <c r="AE17" s="30">
        <v>1</v>
      </c>
      <c r="AF17" s="30">
        <v>1</v>
      </c>
      <c r="AG17" s="30">
        <v>1</v>
      </c>
      <c r="AH17" s="30">
        <v>1</v>
      </c>
      <c r="AI17" s="30">
        <v>1</v>
      </c>
      <c r="AJ17" s="30">
        <v>1</v>
      </c>
      <c r="AK17" s="30"/>
      <c r="AL17" s="30">
        <v>1</v>
      </c>
      <c r="AM17" s="30"/>
      <c r="AN17" s="30"/>
      <c r="AO17" s="30">
        <v>1</v>
      </c>
    </row>
    <row r="18" spans="1:41" s="62" customFormat="1" x14ac:dyDescent="0.25">
      <c r="A18" s="74">
        <v>14</v>
      </c>
      <c r="B18" s="84" t="s">
        <v>20</v>
      </c>
      <c r="C18" s="85">
        <v>28</v>
      </c>
      <c r="D18" s="86">
        <v>29</v>
      </c>
      <c r="E18" s="87">
        <v>1</v>
      </c>
      <c r="F18" s="88">
        <v>1</v>
      </c>
      <c r="G18" s="88"/>
      <c r="H18" s="88">
        <v>1</v>
      </c>
      <c r="I18" s="88">
        <v>1</v>
      </c>
      <c r="J18" s="88"/>
      <c r="K18" s="88">
        <v>1</v>
      </c>
      <c r="L18" s="88">
        <v>1</v>
      </c>
      <c r="M18" s="88">
        <v>1</v>
      </c>
      <c r="N18" s="88">
        <v>1</v>
      </c>
      <c r="O18" s="88"/>
      <c r="P18" s="88">
        <v>1</v>
      </c>
      <c r="Q18" s="88">
        <v>1</v>
      </c>
      <c r="R18" s="88">
        <v>1</v>
      </c>
      <c r="S18" s="88">
        <v>1</v>
      </c>
      <c r="T18" s="88">
        <v>2</v>
      </c>
      <c r="U18" s="88"/>
      <c r="V18" s="88"/>
      <c r="W18" s="88"/>
      <c r="X18" s="88">
        <v>1</v>
      </c>
      <c r="Y18" s="88">
        <v>1</v>
      </c>
      <c r="Z18" s="88"/>
      <c r="AA18" s="88">
        <v>1</v>
      </c>
      <c r="AB18" s="88">
        <v>1</v>
      </c>
      <c r="AC18" s="88">
        <v>1</v>
      </c>
      <c r="AD18" s="88"/>
      <c r="AE18" s="88">
        <v>1</v>
      </c>
      <c r="AF18" s="88">
        <v>1</v>
      </c>
      <c r="AG18" s="88">
        <v>1</v>
      </c>
      <c r="AH18" s="88">
        <v>1</v>
      </c>
      <c r="AI18" s="88"/>
      <c r="AJ18" s="88">
        <v>1</v>
      </c>
      <c r="AK18" s="88">
        <v>1</v>
      </c>
      <c r="AL18" s="88">
        <v>1</v>
      </c>
      <c r="AM18" s="88">
        <v>1</v>
      </c>
      <c r="AN18" s="88">
        <v>1</v>
      </c>
      <c r="AO18" s="88">
        <v>1</v>
      </c>
    </row>
    <row r="19" spans="1:41" x14ac:dyDescent="0.25">
      <c r="A19" s="10">
        <v>15</v>
      </c>
      <c r="B19" s="14" t="s">
        <v>21</v>
      </c>
      <c r="C19" s="23">
        <v>28</v>
      </c>
      <c r="D19" s="24">
        <v>29</v>
      </c>
      <c r="E19" s="29">
        <v>1</v>
      </c>
      <c r="F19" s="30">
        <v>1</v>
      </c>
      <c r="G19" s="30">
        <v>1</v>
      </c>
      <c r="H19" s="30"/>
      <c r="I19" s="30">
        <v>1</v>
      </c>
      <c r="J19" s="30"/>
      <c r="K19" s="30">
        <v>1</v>
      </c>
      <c r="L19" s="30"/>
      <c r="M19" s="30">
        <v>1</v>
      </c>
      <c r="N19" s="30">
        <v>1</v>
      </c>
      <c r="O19" s="30">
        <v>1</v>
      </c>
      <c r="P19" s="30">
        <v>1</v>
      </c>
      <c r="Q19" s="30"/>
      <c r="R19" s="30">
        <v>1</v>
      </c>
      <c r="S19" s="30">
        <v>1</v>
      </c>
      <c r="T19" s="30">
        <v>2</v>
      </c>
      <c r="U19" s="30">
        <v>1</v>
      </c>
      <c r="V19" s="30">
        <v>1</v>
      </c>
      <c r="W19" s="30">
        <v>1</v>
      </c>
      <c r="X19" s="30">
        <v>1</v>
      </c>
      <c r="Y19" s="30">
        <v>1</v>
      </c>
      <c r="Z19" s="30">
        <v>1</v>
      </c>
      <c r="AA19" s="30">
        <v>1</v>
      </c>
      <c r="AB19" s="30">
        <v>1</v>
      </c>
      <c r="AC19" s="30">
        <v>1</v>
      </c>
      <c r="AD19" s="30">
        <v>1</v>
      </c>
      <c r="AE19" s="30"/>
      <c r="AF19" s="30">
        <v>1</v>
      </c>
      <c r="AG19" s="30"/>
      <c r="AH19" s="30">
        <v>1</v>
      </c>
      <c r="AI19" s="30"/>
      <c r="AJ19" s="30">
        <v>1</v>
      </c>
      <c r="AK19" s="30">
        <v>1</v>
      </c>
      <c r="AL19" s="30">
        <v>1</v>
      </c>
      <c r="AM19" s="30"/>
      <c r="AN19" s="30"/>
      <c r="AO19" s="30">
        <v>1</v>
      </c>
    </row>
    <row r="20" spans="1:41" s="62" customFormat="1" x14ac:dyDescent="0.25">
      <c r="A20" s="74">
        <v>16</v>
      </c>
      <c r="B20" s="84" t="s">
        <v>22</v>
      </c>
      <c r="C20" s="89">
        <v>25</v>
      </c>
      <c r="D20" s="77">
        <v>26</v>
      </c>
      <c r="E20" s="76">
        <v>1</v>
      </c>
      <c r="F20" s="78">
        <v>1</v>
      </c>
      <c r="G20" s="78">
        <v>1</v>
      </c>
      <c r="H20" s="78">
        <v>1</v>
      </c>
      <c r="I20" s="78">
        <v>1</v>
      </c>
      <c r="J20" s="78"/>
      <c r="K20" s="78"/>
      <c r="L20" s="78"/>
      <c r="M20" s="78"/>
      <c r="N20" s="78">
        <v>1</v>
      </c>
      <c r="O20" s="78"/>
      <c r="P20" s="78">
        <v>1</v>
      </c>
      <c r="Q20" s="78">
        <v>1</v>
      </c>
      <c r="R20" s="78">
        <v>1</v>
      </c>
      <c r="S20" s="78">
        <v>1</v>
      </c>
      <c r="T20" s="78">
        <v>2</v>
      </c>
      <c r="U20" s="78"/>
      <c r="V20" s="78"/>
      <c r="W20" s="78">
        <v>1</v>
      </c>
      <c r="X20" s="78">
        <v>1</v>
      </c>
      <c r="Y20" s="78">
        <v>1</v>
      </c>
      <c r="Z20" s="78">
        <v>1</v>
      </c>
      <c r="AA20" s="78">
        <v>1</v>
      </c>
      <c r="AB20" s="78">
        <v>1</v>
      </c>
      <c r="AC20" s="78">
        <v>1</v>
      </c>
      <c r="AD20" s="78"/>
      <c r="AE20" s="78">
        <v>1</v>
      </c>
      <c r="AF20" s="78"/>
      <c r="AG20" s="78">
        <v>1</v>
      </c>
      <c r="AH20" s="78"/>
      <c r="AI20" s="78">
        <v>1</v>
      </c>
      <c r="AJ20" s="78">
        <v>1</v>
      </c>
      <c r="AK20" s="78">
        <v>1</v>
      </c>
      <c r="AL20" s="78">
        <v>1</v>
      </c>
      <c r="AM20" s="78"/>
      <c r="AN20" s="78"/>
      <c r="AO20" s="78">
        <v>1</v>
      </c>
    </row>
    <row r="21" spans="1:41" x14ac:dyDescent="0.25">
      <c r="A21" s="10">
        <v>17</v>
      </c>
      <c r="B21" s="14" t="s">
        <v>23</v>
      </c>
      <c r="C21" s="23">
        <v>25</v>
      </c>
      <c r="D21" s="24">
        <v>26</v>
      </c>
      <c r="E21" s="29">
        <v>1</v>
      </c>
      <c r="F21" s="30">
        <v>1</v>
      </c>
      <c r="G21" s="30">
        <v>1</v>
      </c>
      <c r="H21" s="30"/>
      <c r="I21" s="30">
        <v>1</v>
      </c>
      <c r="J21" s="30"/>
      <c r="K21" s="30">
        <v>1</v>
      </c>
      <c r="L21" s="30">
        <v>1</v>
      </c>
      <c r="M21" s="30">
        <v>1</v>
      </c>
      <c r="N21" s="30">
        <v>1</v>
      </c>
      <c r="O21" s="30">
        <v>1</v>
      </c>
      <c r="P21" s="30">
        <v>1</v>
      </c>
      <c r="Q21" s="30">
        <v>1</v>
      </c>
      <c r="R21" s="30">
        <v>1</v>
      </c>
      <c r="S21" s="30">
        <v>1</v>
      </c>
      <c r="T21" s="30">
        <v>2</v>
      </c>
      <c r="U21" s="30">
        <v>1</v>
      </c>
      <c r="V21" s="30">
        <v>1</v>
      </c>
      <c r="W21" s="30">
        <v>1</v>
      </c>
      <c r="X21" s="30"/>
      <c r="Y21" s="30"/>
      <c r="Z21" s="30"/>
      <c r="AA21" s="30">
        <v>1</v>
      </c>
      <c r="AB21" s="30">
        <v>1</v>
      </c>
      <c r="AC21" s="30"/>
      <c r="AD21" s="30"/>
      <c r="AE21" s="30">
        <v>1</v>
      </c>
      <c r="AF21" s="30">
        <v>1</v>
      </c>
      <c r="AG21" s="30">
        <v>1</v>
      </c>
      <c r="AH21" s="30">
        <v>1</v>
      </c>
      <c r="AI21" s="30">
        <v>1</v>
      </c>
      <c r="AJ21" s="30">
        <v>1</v>
      </c>
      <c r="AK21" s="30"/>
      <c r="AL21" s="30"/>
      <c r="AM21" s="30"/>
      <c r="AN21" s="30"/>
      <c r="AO21" s="30"/>
    </row>
    <row r="22" spans="1:41" s="62" customFormat="1" x14ac:dyDescent="0.25">
      <c r="A22" s="74">
        <v>18</v>
      </c>
      <c r="B22" s="84" t="s">
        <v>24</v>
      </c>
      <c r="C22" s="89">
        <v>24</v>
      </c>
      <c r="D22" s="77">
        <v>24</v>
      </c>
      <c r="E22" s="76">
        <v>1</v>
      </c>
      <c r="F22" s="78"/>
      <c r="G22" s="78">
        <v>1</v>
      </c>
      <c r="H22" s="78">
        <v>1</v>
      </c>
      <c r="I22" s="78">
        <v>1</v>
      </c>
      <c r="J22" s="78"/>
      <c r="K22" s="78">
        <v>1</v>
      </c>
      <c r="L22" s="78">
        <v>1</v>
      </c>
      <c r="M22" s="78"/>
      <c r="N22" s="78">
        <v>1</v>
      </c>
      <c r="O22" s="78">
        <v>1</v>
      </c>
      <c r="P22" s="78">
        <v>1</v>
      </c>
      <c r="Q22" s="78">
        <v>1</v>
      </c>
      <c r="R22" s="78"/>
      <c r="S22" s="78"/>
      <c r="T22" s="78"/>
      <c r="U22" s="78">
        <v>1</v>
      </c>
      <c r="V22" s="78">
        <v>1</v>
      </c>
      <c r="W22" s="78">
        <v>1</v>
      </c>
      <c r="X22" s="78">
        <v>1</v>
      </c>
      <c r="Y22" s="78"/>
      <c r="Z22" s="78"/>
      <c r="AA22" s="78">
        <v>1</v>
      </c>
      <c r="AB22" s="78">
        <v>1</v>
      </c>
      <c r="AC22" s="78">
        <v>1</v>
      </c>
      <c r="AD22" s="78">
        <v>1</v>
      </c>
      <c r="AE22" s="78"/>
      <c r="AF22" s="78">
        <v>1</v>
      </c>
      <c r="AG22" s="78"/>
      <c r="AH22" s="78">
        <v>1</v>
      </c>
      <c r="AI22" s="78">
        <v>1</v>
      </c>
      <c r="AJ22" s="78">
        <v>1</v>
      </c>
      <c r="AK22" s="78"/>
      <c r="AL22" s="78">
        <v>1</v>
      </c>
      <c r="AM22" s="78"/>
      <c r="AN22" s="78"/>
      <c r="AO22" s="78">
        <v>1</v>
      </c>
    </row>
    <row r="23" spans="1:41" x14ac:dyDescent="0.25">
      <c r="A23" s="10">
        <v>19</v>
      </c>
      <c r="B23" s="14" t="s">
        <v>25</v>
      </c>
      <c r="C23" s="56">
        <v>23</v>
      </c>
      <c r="D23" s="54">
        <v>24</v>
      </c>
      <c r="E23" s="53">
        <v>1</v>
      </c>
      <c r="F23" s="55">
        <v>1</v>
      </c>
      <c r="G23" s="55">
        <v>1</v>
      </c>
      <c r="H23" s="55"/>
      <c r="I23" s="55">
        <v>1</v>
      </c>
      <c r="J23" s="55"/>
      <c r="K23" s="55"/>
      <c r="L23" s="55"/>
      <c r="M23" s="55">
        <v>1</v>
      </c>
      <c r="N23" s="55">
        <v>1</v>
      </c>
      <c r="O23" s="55">
        <v>1</v>
      </c>
      <c r="P23" s="55">
        <v>1</v>
      </c>
      <c r="Q23" s="55"/>
      <c r="R23" s="55">
        <v>1</v>
      </c>
      <c r="S23" s="55">
        <v>1</v>
      </c>
      <c r="T23" s="55">
        <v>2</v>
      </c>
      <c r="U23" s="55">
        <v>1</v>
      </c>
      <c r="V23" s="55">
        <v>1</v>
      </c>
      <c r="W23" s="55"/>
      <c r="X23" s="55">
        <v>1</v>
      </c>
      <c r="Y23" s="55"/>
      <c r="Z23" s="55">
        <v>1</v>
      </c>
      <c r="AA23" s="55">
        <v>1</v>
      </c>
      <c r="AB23" s="55">
        <v>1</v>
      </c>
      <c r="AC23" s="55">
        <v>1</v>
      </c>
      <c r="AD23" s="55"/>
      <c r="AE23" s="55"/>
      <c r="AF23" s="55">
        <v>1</v>
      </c>
      <c r="AG23" s="55"/>
      <c r="AH23" s="55">
        <v>1</v>
      </c>
      <c r="AI23" s="55"/>
      <c r="AJ23" s="55">
        <v>1</v>
      </c>
      <c r="AK23" s="55">
        <v>1</v>
      </c>
      <c r="AL23" s="55">
        <v>1</v>
      </c>
      <c r="AM23" s="55"/>
      <c r="AN23" s="55"/>
      <c r="AO23" s="55"/>
    </row>
    <row r="24" spans="1:41" s="62" customFormat="1" x14ac:dyDescent="0.25">
      <c r="A24" s="74">
        <v>20</v>
      </c>
      <c r="B24" s="84" t="s">
        <v>26</v>
      </c>
      <c r="C24" s="85">
        <v>23</v>
      </c>
      <c r="D24" s="86">
        <v>24</v>
      </c>
      <c r="E24" s="87">
        <v>1</v>
      </c>
      <c r="F24" s="88">
        <v>1</v>
      </c>
      <c r="G24" s="88">
        <v>1</v>
      </c>
      <c r="H24" s="88">
        <v>1</v>
      </c>
      <c r="I24" s="88"/>
      <c r="J24" s="88"/>
      <c r="K24" s="88">
        <v>1</v>
      </c>
      <c r="L24" s="88">
        <v>1</v>
      </c>
      <c r="M24" s="88"/>
      <c r="N24" s="88">
        <v>1</v>
      </c>
      <c r="O24" s="88">
        <v>1</v>
      </c>
      <c r="P24" s="88">
        <v>1</v>
      </c>
      <c r="Q24" s="88">
        <v>1</v>
      </c>
      <c r="R24" s="88">
        <v>1</v>
      </c>
      <c r="S24" s="88">
        <v>1</v>
      </c>
      <c r="T24" s="88">
        <v>2</v>
      </c>
      <c r="U24" s="88">
        <v>1</v>
      </c>
      <c r="V24" s="88">
        <v>1</v>
      </c>
      <c r="W24" s="88">
        <v>1</v>
      </c>
      <c r="X24" s="88">
        <v>1</v>
      </c>
      <c r="Y24" s="88">
        <v>1</v>
      </c>
      <c r="Z24" s="88">
        <v>1</v>
      </c>
      <c r="AA24" s="88">
        <v>1</v>
      </c>
      <c r="AB24" s="88">
        <v>1</v>
      </c>
      <c r="AC24" s="88">
        <v>1</v>
      </c>
      <c r="AD24" s="88">
        <v>1</v>
      </c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</row>
    <row r="25" spans="1:41" x14ac:dyDescent="0.25">
      <c r="A25" s="10">
        <v>21</v>
      </c>
      <c r="B25" s="14" t="s">
        <v>27</v>
      </c>
      <c r="C25" s="23">
        <v>22</v>
      </c>
      <c r="D25" s="24">
        <v>24</v>
      </c>
      <c r="E25" s="29">
        <v>1</v>
      </c>
      <c r="F25" s="30">
        <v>1</v>
      </c>
      <c r="G25" s="30">
        <v>1</v>
      </c>
      <c r="H25" s="30"/>
      <c r="I25" s="30"/>
      <c r="J25" s="30">
        <v>3</v>
      </c>
      <c r="K25" s="30">
        <v>1</v>
      </c>
      <c r="L25" s="30">
        <v>1</v>
      </c>
      <c r="M25" s="30">
        <v>1</v>
      </c>
      <c r="N25" s="30"/>
      <c r="O25" s="30">
        <v>1</v>
      </c>
      <c r="P25" s="30">
        <v>1</v>
      </c>
      <c r="Q25" s="30">
        <v>1</v>
      </c>
      <c r="R25" s="30"/>
      <c r="S25" s="30"/>
      <c r="T25" s="30"/>
      <c r="U25" s="30">
        <v>1</v>
      </c>
      <c r="V25" s="30">
        <v>1</v>
      </c>
      <c r="W25" s="30"/>
      <c r="X25" s="30"/>
      <c r="Y25" s="30"/>
      <c r="Z25" s="30"/>
      <c r="AA25" s="30">
        <v>1</v>
      </c>
      <c r="AB25" s="30">
        <v>1</v>
      </c>
      <c r="AC25" s="30"/>
      <c r="AD25" s="30">
        <v>1</v>
      </c>
      <c r="AE25" s="30">
        <v>1</v>
      </c>
      <c r="AF25" s="30">
        <v>1</v>
      </c>
      <c r="AG25" s="30">
        <v>1</v>
      </c>
      <c r="AH25" s="30">
        <v>1</v>
      </c>
      <c r="AI25" s="30">
        <v>1</v>
      </c>
      <c r="AJ25" s="30"/>
      <c r="AK25" s="30">
        <v>1</v>
      </c>
      <c r="AL25" s="30">
        <v>1</v>
      </c>
      <c r="AM25" s="30"/>
      <c r="AN25" s="30"/>
      <c r="AO25" s="30"/>
    </row>
    <row r="26" spans="1:41" s="62" customFormat="1" x14ac:dyDescent="0.25">
      <c r="A26" s="74">
        <v>22</v>
      </c>
      <c r="B26" s="84" t="s">
        <v>46</v>
      </c>
      <c r="C26" s="85">
        <v>19</v>
      </c>
      <c r="D26" s="86">
        <v>19</v>
      </c>
      <c r="E26" s="87">
        <v>1</v>
      </c>
      <c r="F26" s="88"/>
      <c r="G26" s="88"/>
      <c r="H26" s="88">
        <v>1</v>
      </c>
      <c r="I26" s="88">
        <v>1</v>
      </c>
      <c r="J26" s="88"/>
      <c r="K26" s="88">
        <v>1</v>
      </c>
      <c r="L26" s="88">
        <v>1</v>
      </c>
      <c r="M26" s="88">
        <v>1</v>
      </c>
      <c r="N26" s="88"/>
      <c r="O26" s="88"/>
      <c r="P26" s="88"/>
      <c r="Q26" s="88">
        <v>1</v>
      </c>
      <c r="R26" s="88"/>
      <c r="S26" s="88"/>
      <c r="T26" s="88"/>
      <c r="U26" s="88"/>
      <c r="V26" s="88"/>
      <c r="W26" s="88">
        <v>1</v>
      </c>
      <c r="X26" s="88"/>
      <c r="Y26" s="88">
        <v>1</v>
      </c>
      <c r="Z26" s="88"/>
      <c r="AA26" s="88"/>
      <c r="AB26" s="88">
        <v>1</v>
      </c>
      <c r="AC26" s="88">
        <v>1</v>
      </c>
      <c r="AD26" s="88">
        <v>1</v>
      </c>
      <c r="AE26" s="88">
        <v>1</v>
      </c>
      <c r="AF26" s="88">
        <v>1</v>
      </c>
      <c r="AG26" s="88">
        <v>1</v>
      </c>
      <c r="AH26" s="88">
        <v>1</v>
      </c>
      <c r="AI26" s="88"/>
      <c r="AJ26" s="88">
        <v>1</v>
      </c>
      <c r="AK26" s="88">
        <v>1</v>
      </c>
      <c r="AL26" s="88">
        <v>1</v>
      </c>
      <c r="AM26" s="88"/>
      <c r="AN26" s="88"/>
      <c r="AO26" s="88"/>
    </row>
    <row r="27" spans="1:41" x14ac:dyDescent="0.25">
      <c r="A27" s="10">
        <v>23</v>
      </c>
      <c r="B27" s="14" t="s">
        <v>28</v>
      </c>
      <c r="C27" s="23">
        <v>18</v>
      </c>
      <c r="D27" s="24">
        <v>18</v>
      </c>
      <c r="E27" s="29">
        <v>1</v>
      </c>
      <c r="F27" s="30"/>
      <c r="G27" s="30">
        <v>1</v>
      </c>
      <c r="H27" s="30"/>
      <c r="I27" s="30">
        <v>1</v>
      </c>
      <c r="J27" s="30"/>
      <c r="K27" s="30"/>
      <c r="L27" s="30">
        <v>1</v>
      </c>
      <c r="M27" s="30"/>
      <c r="N27" s="30"/>
      <c r="O27" s="30"/>
      <c r="P27" s="30"/>
      <c r="Q27" s="30"/>
      <c r="R27" s="30"/>
      <c r="S27" s="30"/>
      <c r="T27" s="30"/>
      <c r="U27" s="30">
        <v>1</v>
      </c>
      <c r="V27" s="30"/>
      <c r="W27" s="30"/>
      <c r="X27" s="30">
        <v>1</v>
      </c>
      <c r="Y27" s="30">
        <v>1</v>
      </c>
      <c r="Z27" s="30">
        <v>1</v>
      </c>
      <c r="AA27" s="30">
        <v>1</v>
      </c>
      <c r="AB27" s="30"/>
      <c r="AC27" s="30">
        <v>1</v>
      </c>
      <c r="AD27" s="30"/>
      <c r="AE27" s="30">
        <v>1</v>
      </c>
      <c r="AF27" s="30"/>
      <c r="AG27" s="30">
        <v>1</v>
      </c>
      <c r="AH27" s="30">
        <v>1</v>
      </c>
      <c r="AI27" s="30"/>
      <c r="AJ27" s="30">
        <v>1</v>
      </c>
      <c r="AK27" s="30">
        <v>1</v>
      </c>
      <c r="AL27" s="30">
        <v>1</v>
      </c>
      <c r="AM27" s="30">
        <v>1</v>
      </c>
      <c r="AN27" s="30">
        <v>1</v>
      </c>
      <c r="AO27" s="30"/>
    </row>
    <row r="28" spans="1:41" s="62" customFormat="1" x14ac:dyDescent="0.25">
      <c r="A28" s="74">
        <v>24</v>
      </c>
      <c r="B28" s="84" t="s">
        <v>47</v>
      </c>
      <c r="C28" s="89">
        <v>17</v>
      </c>
      <c r="D28" s="77">
        <v>18</v>
      </c>
      <c r="E28" s="76"/>
      <c r="F28" s="78"/>
      <c r="G28" s="78">
        <v>1</v>
      </c>
      <c r="H28" s="78">
        <v>1</v>
      </c>
      <c r="I28" s="78">
        <v>1</v>
      </c>
      <c r="J28" s="78"/>
      <c r="K28" s="78"/>
      <c r="L28" s="78"/>
      <c r="M28" s="78"/>
      <c r="N28" s="78">
        <v>1</v>
      </c>
      <c r="O28" s="78"/>
      <c r="P28" s="78"/>
      <c r="Q28" s="78">
        <v>1</v>
      </c>
      <c r="R28" s="78">
        <v>1</v>
      </c>
      <c r="S28" s="78">
        <v>1</v>
      </c>
      <c r="T28" s="78">
        <v>2</v>
      </c>
      <c r="U28" s="78"/>
      <c r="V28" s="78">
        <v>1</v>
      </c>
      <c r="W28" s="78">
        <v>1</v>
      </c>
      <c r="X28" s="78">
        <v>1</v>
      </c>
      <c r="Y28" s="78"/>
      <c r="Z28" s="78">
        <v>1</v>
      </c>
      <c r="AA28" s="78"/>
      <c r="AB28" s="78">
        <v>1</v>
      </c>
      <c r="AC28" s="78">
        <v>1</v>
      </c>
      <c r="AD28" s="78">
        <v>1</v>
      </c>
      <c r="AE28" s="78">
        <v>1</v>
      </c>
      <c r="AF28" s="78">
        <v>1</v>
      </c>
      <c r="AG28" s="78"/>
      <c r="AH28" s="78"/>
      <c r="AI28" s="78"/>
      <c r="AJ28" s="78"/>
      <c r="AK28" s="78"/>
      <c r="AL28" s="78"/>
      <c r="AM28" s="78"/>
      <c r="AN28" s="78"/>
      <c r="AO28" s="78"/>
    </row>
    <row r="29" spans="1:41" x14ac:dyDescent="0.25">
      <c r="A29" s="10">
        <v>25</v>
      </c>
      <c r="B29" s="14" t="s">
        <v>29</v>
      </c>
      <c r="C29" s="56">
        <v>16</v>
      </c>
      <c r="D29" s="54">
        <v>17</v>
      </c>
      <c r="E29" s="53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>
        <v>1</v>
      </c>
      <c r="S29" s="55">
        <v>1</v>
      </c>
      <c r="T29" s="55">
        <v>2</v>
      </c>
      <c r="U29" s="55">
        <v>1</v>
      </c>
      <c r="V29" s="55"/>
      <c r="W29" s="55">
        <v>1</v>
      </c>
      <c r="X29" s="55">
        <v>1</v>
      </c>
      <c r="Y29" s="55">
        <v>1</v>
      </c>
      <c r="Z29" s="55">
        <v>1</v>
      </c>
      <c r="AA29" s="55">
        <v>1</v>
      </c>
      <c r="AB29" s="55">
        <v>1</v>
      </c>
      <c r="AC29" s="55"/>
      <c r="AD29" s="55">
        <v>1</v>
      </c>
      <c r="AE29" s="55">
        <v>1</v>
      </c>
      <c r="AF29" s="55">
        <v>1</v>
      </c>
      <c r="AG29" s="55"/>
      <c r="AH29" s="55"/>
      <c r="AI29" s="55"/>
      <c r="AJ29" s="55">
        <v>1</v>
      </c>
      <c r="AK29" s="55"/>
      <c r="AL29" s="55">
        <v>1</v>
      </c>
      <c r="AM29" s="55">
        <v>1</v>
      </c>
      <c r="AN29" s="55"/>
      <c r="AO29" s="55"/>
    </row>
    <row r="30" spans="1:41" s="62" customFormat="1" x14ac:dyDescent="0.25">
      <c r="A30" s="74">
        <v>26</v>
      </c>
      <c r="B30" s="84" t="s">
        <v>48</v>
      </c>
      <c r="C30" s="89">
        <v>15</v>
      </c>
      <c r="D30" s="77">
        <v>16</v>
      </c>
      <c r="E30" s="76">
        <v>1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>
        <v>1</v>
      </c>
      <c r="Q30" s="78">
        <v>1</v>
      </c>
      <c r="R30" s="78">
        <v>1</v>
      </c>
      <c r="S30" s="78">
        <v>1</v>
      </c>
      <c r="T30" s="78">
        <v>2</v>
      </c>
      <c r="U30" s="78">
        <v>1</v>
      </c>
      <c r="V30" s="78">
        <v>1</v>
      </c>
      <c r="W30" s="78"/>
      <c r="X30" s="78">
        <v>1</v>
      </c>
      <c r="Y30" s="78"/>
      <c r="Z30" s="78"/>
      <c r="AA30" s="78">
        <v>1</v>
      </c>
      <c r="AB30" s="78"/>
      <c r="AC30" s="78"/>
      <c r="AD30" s="78"/>
      <c r="AE30" s="78">
        <v>1</v>
      </c>
      <c r="AF30" s="78"/>
      <c r="AG30" s="78">
        <v>1</v>
      </c>
      <c r="AH30" s="78"/>
      <c r="AI30" s="78"/>
      <c r="AJ30" s="78"/>
      <c r="AK30" s="78"/>
      <c r="AL30" s="78">
        <v>1</v>
      </c>
      <c r="AM30" s="78"/>
      <c r="AN30" s="78">
        <v>1</v>
      </c>
      <c r="AO30" s="78">
        <v>1</v>
      </c>
    </row>
    <row r="31" spans="1:41" x14ac:dyDescent="0.25">
      <c r="A31" s="10">
        <v>27</v>
      </c>
      <c r="B31" s="14" t="s">
        <v>30</v>
      </c>
      <c r="C31" s="23">
        <v>14</v>
      </c>
      <c r="D31" s="24">
        <v>14</v>
      </c>
      <c r="E31" s="29">
        <v>1</v>
      </c>
      <c r="F31" s="30"/>
      <c r="G31" s="30">
        <v>1</v>
      </c>
      <c r="H31" s="30"/>
      <c r="I31" s="30">
        <v>1</v>
      </c>
      <c r="J31" s="30"/>
      <c r="K31" s="30">
        <v>1</v>
      </c>
      <c r="L31" s="30">
        <v>1</v>
      </c>
      <c r="M31" s="30"/>
      <c r="N31" s="30">
        <v>1</v>
      </c>
      <c r="O31" s="30">
        <v>1</v>
      </c>
      <c r="P31" s="30"/>
      <c r="Q31" s="30"/>
      <c r="R31" s="30"/>
      <c r="S31" s="30"/>
      <c r="T31" s="30"/>
      <c r="U31" s="30">
        <v>1</v>
      </c>
      <c r="V31" s="30">
        <v>1</v>
      </c>
      <c r="W31" s="30">
        <v>1</v>
      </c>
      <c r="X31" s="30">
        <v>1</v>
      </c>
      <c r="Y31" s="30">
        <v>1</v>
      </c>
      <c r="Z31" s="30"/>
      <c r="AA31" s="30">
        <v>1</v>
      </c>
      <c r="AB31" s="30">
        <v>1</v>
      </c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</row>
    <row r="32" spans="1:41" s="62" customFormat="1" x14ac:dyDescent="0.25">
      <c r="A32" s="74">
        <v>28</v>
      </c>
      <c r="B32" s="84" t="s">
        <v>31</v>
      </c>
      <c r="C32" s="85">
        <v>14</v>
      </c>
      <c r="D32" s="86">
        <v>14</v>
      </c>
      <c r="E32" s="87"/>
      <c r="F32" s="88">
        <v>1</v>
      </c>
      <c r="G32" s="88">
        <v>1</v>
      </c>
      <c r="H32" s="88">
        <v>1</v>
      </c>
      <c r="I32" s="88">
        <v>1</v>
      </c>
      <c r="J32" s="88"/>
      <c r="K32" s="88"/>
      <c r="L32" s="88">
        <v>1</v>
      </c>
      <c r="M32" s="88"/>
      <c r="N32" s="88">
        <v>1</v>
      </c>
      <c r="O32" s="88"/>
      <c r="P32" s="88"/>
      <c r="Q32" s="88">
        <v>1</v>
      </c>
      <c r="R32" s="88">
        <v>1</v>
      </c>
      <c r="S32" s="88">
        <v>1</v>
      </c>
      <c r="T32" s="88"/>
      <c r="U32" s="88"/>
      <c r="V32" s="88">
        <v>1</v>
      </c>
      <c r="W32" s="88">
        <v>1</v>
      </c>
      <c r="X32" s="88">
        <v>1</v>
      </c>
      <c r="Y32" s="88">
        <v>1</v>
      </c>
      <c r="Z32" s="88">
        <v>1</v>
      </c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x14ac:dyDescent="0.25">
      <c r="A33" s="10">
        <v>29</v>
      </c>
      <c r="B33" s="14" t="s">
        <v>32</v>
      </c>
      <c r="C33" s="23">
        <v>11</v>
      </c>
      <c r="D33" s="24">
        <v>13</v>
      </c>
      <c r="E33" s="29">
        <v>1</v>
      </c>
      <c r="F33" s="30"/>
      <c r="G33" s="30"/>
      <c r="H33" s="30"/>
      <c r="I33" s="30">
        <v>1</v>
      </c>
      <c r="J33" s="30"/>
      <c r="K33" s="30"/>
      <c r="L33" s="30"/>
      <c r="M33" s="30">
        <v>1</v>
      </c>
      <c r="N33" s="30"/>
      <c r="O33" s="30">
        <v>1</v>
      </c>
      <c r="P33" s="30"/>
      <c r="Q33" s="30"/>
      <c r="R33" s="30"/>
      <c r="S33" s="30"/>
      <c r="T33" s="30"/>
      <c r="U33" s="30"/>
      <c r="V33" s="30"/>
      <c r="W33" s="30"/>
      <c r="X33" s="30">
        <v>1</v>
      </c>
      <c r="Y33" s="30">
        <v>1</v>
      </c>
      <c r="Z33" s="30"/>
      <c r="AA33" s="30"/>
      <c r="AB33" s="30">
        <v>1</v>
      </c>
      <c r="AC33" s="30"/>
      <c r="AD33" s="30">
        <v>1</v>
      </c>
      <c r="AE33" s="30">
        <v>1</v>
      </c>
      <c r="AF33" s="30"/>
      <c r="AG33" s="30"/>
      <c r="AH33" s="30">
        <v>1</v>
      </c>
      <c r="AI33" s="30"/>
      <c r="AJ33" s="30"/>
      <c r="AK33" s="30">
        <v>3</v>
      </c>
      <c r="AL33" s="30"/>
      <c r="AM33" s="30"/>
      <c r="AN33" s="30"/>
      <c r="AO33" s="30"/>
    </row>
    <row r="34" spans="1:41" s="62" customFormat="1" x14ac:dyDescent="0.25">
      <c r="A34" s="74">
        <v>30</v>
      </c>
      <c r="B34" s="84" t="s">
        <v>33</v>
      </c>
      <c r="C34" s="85">
        <v>11</v>
      </c>
      <c r="D34" s="86">
        <v>12</v>
      </c>
      <c r="E34" s="87">
        <v>1</v>
      </c>
      <c r="F34" s="88"/>
      <c r="G34" s="88"/>
      <c r="H34" s="88"/>
      <c r="I34" s="88">
        <v>1</v>
      </c>
      <c r="J34" s="88"/>
      <c r="K34" s="88"/>
      <c r="L34" s="88"/>
      <c r="M34" s="88">
        <v>1</v>
      </c>
      <c r="N34" s="88"/>
      <c r="O34" s="88"/>
      <c r="P34" s="88"/>
      <c r="Q34" s="88">
        <v>1</v>
      </c>
      <c r="R34" s="88">
        <v>1</v>
      </c>
      <c r="S34" s="88">
        <v>1</v>
      </c>
      <c r="T34" s="88">
        <v>2</v>
      </c>
      <c r="U34" s="88"/>
      <c r="V34" s="88"/>
      <c r="W34" s="88"/>
      <c r="X34" s="88"/>
      <c r="Y34" s="88"/>
      <c r="Z34" s="88"/>
      <c r="AA34" s="88"/>
      <c r="AB34" s="88">
        <v>1</v>
      </c>
      <c r="AC34" s="88">
        <v>1</v>
      </c>
      <c r="AD34" s="88">
        <v>1</v>
      </c>
      <c r="AE34" s="88"/>
      <c r="AF34" s="88"/>
      <c r="AG34" s="88"/>
      <c r="AH34" s="88"/>
      <c r="AI34" s="88"/>
      <c r="AJ34" s="88"/>
      <c r="AK34" s="88">
        <v>1</v>
      </c>
      <c r="AL34" s="88"/>
      <c r="AM34" s="88"/>
      <c r="AN34" s="88"/>
      <c r="AO34" s="88"/>
    </row>
    <row r="35" spans="1:41" x14ac:dyDescent="0.25">
      <c r="A35" s="10">
        <v>31</v>
      </c>
      <c r="B35" s="14" t="s">
        <v>34</v>
      </c>
      <c r="C35" s="23">
        <v>11</v>
      </c>
      <c r="D35" s="24">
        <v>11</v>
      </c>
      <c r="E35" s="29"/>
      <c r="F35" s="30"/>
      <c r="G35" s="30">
        <v>1</v>
      </c>
      <c r="H35" s="30"/>
      <c r="I35" s="30"/>
      <c r="J35" s="30"/>
      <c r="K35" s="30">
        <v>1</v>
      </c>
      <c r="L35" s="30">
        <v>1</v>
      </c>
      <c r="M35" s="30"/>
      <c r="N35" s="30"/>
      <c r="O35" s="30"/>
      <c r="P35" s="30"/>
      <c r="Q35" s="30">
        <v>1</v>
      </c>
      <c r="R35" s="30"/>
      <c r="S35" s="30"/>
      <c r="T35" s="30"/>
      <c r="U35" s="30"/>
      <c r="V35" s="30">
        <v>1</v>
      </c>
      <c r="W35" s="30">
        <v>1</v>
      </c>
      <c r="X35" s="30">
        <v>1</v>
      </c>
      <c r="Y35" s="30"/>
      <c r="Z35" s="30">
        <v>1</v>
      </c>
      <c r="AA35" s="30"/>
      <c r="AB35" s="30">
        <v>1</v>
      </c>
      <c r="AC35" s="30">
        <v>1</v>
      </c>
      <c r="AD35" s="30">
        <v>1</v>
      </c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</row>
    <row r="36" spans="1:41" s="62" customFormat="1" x14ac:dyDescent="0.25">
      <c r="A36" s="74">
        <v>32</v>
      </c>
      <c r="B36" s="84" t="s">
        <v>35</v>
      </c>
      <c r="C36" s="85">
        <v>10</v>
      </c>
      <c r="D36" s="86">
        <v>10</v>
      </c>
      <c r="E36" s="87">
        <v>1</v>
      </c>
      <c r="F36" s="88"/>
      <c r="G36" s="88">
        <v>1</v>
      </c>
      <c r="H36" s="88"/>
      <c r="I36" s="88"/>
      <c r="J36" s="88"/>
      <c r="K36" s="88">
        <v>1</v>
      </c>
      <c r="L36" s="88">
        <v>1</v>
      </c>
      <c r="M36" s="88"/>
      <c r="N36" s="88"/>
      <c r="O36" s="88">
        <v>1</v>
      </c>
      <c r="P36" s="88"/>
      <c r="Q36" s="88">
        <v>1</v>
      </c>
      <c r="R36" s="88"/>
      <c r="S36" s="88"/>
      <c r="T36" s="88"/>
      <c r="U36" s="88">
        <v>1</v>
      </c>
      <c r="V36" s="88"/>
      <c r="W36" s="88">
        <v>1</v>
      </c>
      <c r="X36" s="88"/>
      <c r="Y36" s="88">
        <v>1</v>
      </c>
      <c r="Z36" s="88"/>
      <c r="AA36" s="88"/>
      <c r="AB36" s="88"/>
      <c r="AC36" s="88">
        <v>1</v>
      </c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</row>
    <row r="37" spans="1:41" x14ac:dyDescent="0.25">
      <c r="A37" s="10">
        <v>33</v>
      </c>
      <c r="B37" s="14" t="s">
        <v>36</v>
      </c>
      <c r="C37" s="23">
        <v>8</v>
      </c>
      <c r="D37" s="24">
        <v>8</v>
      </c>
      <c r="E37" s="29">
        <v>1</v>
      </c>
      <c r="F37" s="30">
        <v>1</v>
      </c>
      <c r="G37" s="30"/>
      <c r="H37" s="30">
        <v>1</v>
      </c>
      <c r="I37" s="30"/>
      <c r="J37" s="30"/>
      <c r="K37" s="30">
        <v>1</v>
      </c>
      <c r="L37" s="30">
        <v>1</v>
      </c>
      <c r="M37" s="30"/>
      <c r="N37" s="30">
        <v>1</v>
      </c>
      <c r="O37" s="30">
        <v>1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>
        <v>1</v>
      </c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</row>
    <row r="38" spans="1:41" s="62" customFormat="1" x14ac:dyDescent="0.25">
      <c r="A38" s="74">
        <v>34</v>
      </c>
      <c r="B38" s="84" t="s">
        <v>49</v>
      </c>
      <c r="C38" s="85">
        <v>7</v>
      </c>
      <c r="D38" s="86">
        <v>7</v>
      </c>
      <c r="E38" s="87">
        <v>1</v>
      </c>
      <c r="F38" s="88">
        <v>1</v>
      </c>
      <c r="G38" s="88"/>
      <c r="H38" s="88"/>
      <c r="I38" s="88">
        <v>1</v>
      </c>
      <c r="J38" s="88"/>
      <c r="K38" s="88"/>
      <c r="L38" s="88">
        <v>1</v>
      </c>
      <c r="M38" s="88">
        <v>1</v>
      </c>
      <c r="N38" s="88">
        <v>1</v>
      </c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>
        <v>1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</row>
    <row r="39" spans="1:41" x14ac:dyDescent="0.25">
      <c r="A39" s="10">
        <v>35</v>
      </c>
      <c r="B39" s="14" t="s">
        <v>37</v>
      </c>
      <c r="C39" s="23">
        <v>6</v>
      </c>
      <c r="D39" s="24">
        <v>6</v>
      </c>
      <c r="E39" s="29">
        <v>1</v>
      </c>
      <c r="F39" s="30"/>
      <c r="G39" s="30"/>
      <c r="H39" s="30">
        <v>1</v>
      </c>
      <c r="I39" s="30"/>
      <c r="J39" s="30"/>
      <c r="K39" s="30">
        <v>1</v>
      </c>
      <c r="L39" s="30"/>
      <c r="M39" s="30"/>
      <c r="N39" s="30"/>
      <c r="O39" s="30"/>
      <c r="P39" s="30">
        <v>1</v>
      </c>
      <c r="Q39" s="30"/>
      <c r="R39" s="30"/>
      <c r="S39" s="30"/>
      <c r="T39" s="30"/>
      <c r="U39" s="30"/>
      <c r="V39" s="30"/>
      <c r="W39" s="30"/>
      <c r="X39" s="30"/>
      <c r="Y39" s="30">
        <v>1</v>
      </c>
      <c r="Z39" s="30"/>
      <c r="AA39" s="30"/>
      <c r="AB39" s="30">
        <v>1</v>
      </c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</row>
    <row r="40" spans="1:41" s="62" customFormat="1" x14ac:dyDescent="0.25">
      <c r="A40" s="64">
        <v>36</v>
      </c>
      <c r="B40" s="90" t="s">
        <v>38</v>
      </c>
      <c r="C40" s="91">
        <v>5</v>
      </c>
      <c r="D40" s="92">
        <v>5</v>
      </c>
      <c r="E40" s="93">
        <v>1</v>
      </c>
      <c r="F40" s="94"/>
      <c r="G40" s="94"/>
      <c r="H40" s="94">
        <v>1</v>
      </c>
      <c r="I40" s="94"/>
      <c r="J40" s="94"/>
      <c r="K40" s="94"/>
      <c r="L40" s="94"/>
      <c r="M40" s="94"/>
      <c r="N40" s="94"/>
      <c r="O40" s="94"/>
      <c r="P40" s="94"/>
      <c r="Q40" s="94">
        <v>1</v>
      </c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>
        <v>1</v>
      </c>
      <c r="AD40" s="94">
        <v>1</v>
      </c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</row>
    <row r="41" spans="1:41" x14ac:dyDescent="0.25">
      <c r="A41" s="37">
        <v>37</v>
      </c>
      <c r="B41" s="40" t="s">
        <v>39</v>
      </c>
      <c r="C41" s="41">
        <v>3</v>
      </c>
      <c r="D41" s="42">
        <v>4</v>
      </c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>
        <v>1</v>
      </c>
      <c r="S41" s="28">
        <v>1</v>
      </c>
      <c r="T41" s="28">
        <v>2</v>
      </c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s="62" customFormat="1" x14ac:dyDescent="0.25">
      <c r="A42" s="64">
        <v>38</v>
      </c>
      <c r="B42" s="90" t="s">
        <v>40</v>
      </c>
      <c r="C42" s="95">
        <v>3</v>
      </c>
      <c r="D42" s="67">
        <v>3</v>
      </c>
      <c r="E42" s="66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>
        <v>1</v>
      </c>
      <c r="AL42" s="68">
        <v>1</v>
      </c>
      <c r="AM42" s="68"/>
      <c r="AN42" s="68"/>
      <c r="AO42" s="68">
        <v>1</v>
      </c>
    </row>
    <row r="43" spans="1:41" x14ac:dyDescent="0.25">
      <c r="A43" s="37">
        <v>39</v>
      </c>
      <c r="B43" s="40" t="s">
        <v>41</v>
      </c>
      <c r="C43" s="41">
        <v>3</v>
      </c>
      <c r="D43" s="42">
        <v>3</v>
      </c>
      <c r="E43" s="27"/>
      <c r="F43" s="28"/>
      <c r="G43" s="28"/>
      <c r="H43" s="28"/>
      <c r="I43" s="28"/>
      <c r="J43" s="28"/>
      <c r="K43" s="28"/>
      <c r="L43" s="28"/>
      <c r="M43" s="28"/>
      <c r="N43" s="28"/>
      <c r="O43" s="28">
        <v>1</v>
      </c>
      <c r="P43" s="28"/>
      <c r="Q43" s="28"/>
      <c r="R43" s="28"/>
      <c r="S43" s="28"/>
      <c r="T43" s="28"/>
      <c r="U43" s="28">
        <v>1</v>
      </c>
      <c r="V43" s="28">
        <v>1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1:41" s="62" customFormat="1" ht="15.75" thickBot="1" x14ac:dyDescent="0.3">
      <c r="A44" s="57">
        <v>40</v>
      </c>
      <c r="B44" s="96" t="s">
        <v>50</v>
      </c>
      <c r="C44" s="97">
        <v>3</v>
      </c>
      <c r="D44" s="98">
        <v>3</v>
      </c>
      <c r="E44" s="99">
        <v>1</v>
      </c>
      <c r="F44" s="100"/>
      <c r="G44" s="100"/>
      <c r="H44" s="100"/>
      <c r="I44" s="100">
        <v>1</v>
      </c>
      <c r="J44" s="100"/>
      <c r="K44" s="100">
        <v>1</v>
      </c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</row>
    <row r="45" spans="1:41" s="43" customFormat="1" x14ac:dyDescent="0.25">
      <c r="A45" s="37">
        <v>41</v>
      </c>
      <c r="B45" s="40" t="s">
        <v>51</v>
      </c>
      <c r="C45" s="41">
        <v>1</v>
      </c>
      <c r="D45" s="42">
        <v>1</v>
      </c>
      <c r="E45" s="2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>
        <v>1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1:41" s="62" customFormat="1" ht="15.75" thickBot="1" x14ac:dyDescent="0.3">
      <c r="A46" s="57">
        <v>42</v>
      </c>
      <c r="B46" s="96" t="s">
        <v>42</v>
      </c>
      <c r="C46" s="97">
        <v>1</v>
      </c>
      <c r="D46" s="98">
        <v>1</v>
      </c>
      <c r="E46" s="99"/>
      <c r="F46" s="100"/>
      <c r="G46" s="100"/>
      <c r="H46" s="100"/>
      <c r="I46" s="100"/>
      <c r="J46" s="100"/>
      <c r="K46" s="100"/>
      <c r="L46" s="100">
        <v>1</v>
      </c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</row>
    <row r="47" spans="1:41" s="43" customFormat="1" x14ac:dyDescent="0.25">
      <c r="A47" s="37">
        <v>43</v>
      </c>
      <c r="B47" s="40" t="s">
        <v>43</v>
      </c>
      <c r="C47" s="41">
        <v>1</v>
      </c>
      <c r="D47" s="42">
        <v>1</v>
      </c>
      <c r="E47" s="27"/>
      <c r="F47" s="28"/>
      <c r="G47" s="28"/>
      <c r="H47" s="28"/>
      <c r="I47" s="28"/>
      <c r="J47" s="28"/>
      <c r="K47" s="28"/>
      <c r="L47" s="28">
        <v>1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1:41" s="62" customFormat="1" ht="15.75" thickBot="1" x14ac:dyDescent="0.3">
      <c r="A48" s="57">
        <v>44</v>
      </c>
      <c r="B48" s="96" t="s">
        <v>44</v>
      </c>
      <c r="C48" s="97">
        <v>1</v>
      </c>
      <c r="D48" s="98">
        <v>1</v>
      </c>
      <c r="E48" s="99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>
        <v>1</v>
      </c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</row>
  </sheetData>
  <sortState xmlns:xlrd2="http://schemas.microsoft.com/office/spreadsheetml/2017/richdata2" ref="B5:AO54">
    <sortCondition descending="1" ref="D5"/>
    <sortCondition descending="1" ref="C5"/>
  </sortState>
  <phoneticPr fontId="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Ritten</vt:lpstr>
      <vt:lpstr>Punten</vt:lpstr>
      <vt:lpstr>Punten!punten</vt:lpstr>
      <vt:lpstr>Punten!punten_1</vt:lpstr>
      <vt:lpstr>Ritten!ritten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Lauwers</dc:creator>
  <cp:lastModifiedBy>Lauwers, Tim (MO RC-BE TPE-RE)</cp:lastModifiedBy>
  <cp:lastPrinted>2010-09-12T05:10:00Z</cp:lastPrinted>
  <dcterms:created xsi:type="dcterms:W3CDTF">2007-12-20T09:03:56Z</dcterms:created>
  <dcterms:modified xsi:type="dcterms:W3CDTF">2019-03-05T10:12:46Z</dcterms:modified>
</cp:coreProperties>
</file>